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Sandro\Desktop\"/>
    </mc:Choice>
  </mc:AlternateContent>
  <xr:revisionPtr revIDLastSave="0" documentId="13_ncr:1_{C71CEEAF-EBA0-4A56-871F-DCC142CE6FC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Liesmich!" sheetId="1" r:id="rId1"/>
    <sheet name="Abrechnung" sheetId="2" r:id="rId2"/>
    <sheet name="Legende" sheetId="3" state="hidden" r:id="rId3"/>
  </sheets>
  <definedNames>
    <definedName name="_Hlk78188278" localSheetId="1">Abrechnung!$A$7</definedName>
    <definedName name="_xlnm.Print_Area" localSheetId="0">'Liesmich!'!$A$1:$B$27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0" i="2"/>
  <c r="A96" i="2"/>
  <c r="A48" i="2"/>
  <c r="C11" i="2"/>
</calcChain>
</file>

<file path=xl/sharedStrings.xml><?xml version="1.0" encoding="utf-8"?>
<sst xmlns="http://schemas.openxmlformats.org/spreadsheetml/2006/main" count="164" uniqueCount="118">
  <si>
    <t>Abteilung</t>
  </si>
  <si>
    <t>Bitte ausfüllen</t>
  </si>
  <si>
    <t>bis</t>
  </si>
  <si>
    <t>Daten des Übungsleiters</t>
  </si>
  <si>
    <t>Straße, Hausnummer</t>
  </si>
  <si>
    <t>PLZ, Ort</t>
  </si>
  <si>
    <t>IBAN</t>
  </si>
  <si>
    <t>BIC</t>
  </si>
  <si>
    <t>Alpin</t>
  </si>
  <si>
    <t>Badminton</t>
  </si>
  <si>
    <t>Basketball</t>
  </si>
  <si>
    <t>Boccia</t>
  </si>
  <si>
    <t>Fußball</t>
  </si>
  <si>
    <t>Gesundheitssport</t>
  </si>
  <si>
    <t xml:space="preserve">Handball </t>
  </si>
  <si>
    <t>Karathe</t>
  </si>
  <si>
    <t>Leichtathletik</t>
  </si>
  <si>
    <t>Rhythmische Sportgymnastik</t>
  </si>
  <si>
    <t>Schwimmen</t>
  </si>
  <si>
    <t>Spielmannszug</t>
  </si>
  <si>
    <t>Tischtennis</t>
  </si>
  <si>
    <t>Turnen/Tanz/Fitness</t>
  </si>
  <si>
    <t>Volleyball</t>
  </si>
  <si>
    <t>Bitte nur ausfüllen, falls abweichend vom Übungsleiter</t>
  </si>
  <si>
    <t>Datum</t>
  </si>
  <si>
    <t>Tätigkeit</t>
  </si>
  <si>
    <t>Ort</t>
  </si>
  <si>
    <t>[Name Halle]</t>
  </si>
  <si>
    <t>Trainingszeit</t>
  </si>
  <si>
    <t>von</t>
  </si>
  <si>
    <t>Abteilungen</t>
  </si>
  <si>
    <t>Zeiten</t>
  </si>
  <si>
    <t>[tt.mm.jjjj]</t>
  </si>
  <si>
    <t>[z. B. Jugendtraining]</t>
  </si>
  <si>
    <t>[autom. Berechnung]</t>
  </si>
  <si>
    <t>Stunden</t>
  </si>
  <si>
    <t>Lizenz</t>
  </si>
  <si>
    <t>vorhanden</t>
  </si>
  <si>
    <t>nicht vorhanden</t>
  </si>
  <si>
    <t>Leistungsnachweis - Seite 1</t>
  </si>
  <si>
    <t>Leistungsnachweis - Seite 2</t>
  </si>
  <si>
    <t>Leistungsnachweis - Seite 3</t>
  </si>
  <si>
    <t xml:space="preserve">Bitte ausfüllen </t>
  </si>
  <si>
    <t>Gesamtstunden Seite 1</t>
  </si>
  <si>
    <t>Gesamtstunden Seite 2</t>
  </si>
  <si>
    <t>Gesamtstunden Seite 3</t>
  </si>
  <si>
    <t>Die Richtigkeit der Angaben wurden geprüft und genehmigt von:</t>
  </si>
  <si>
    <t xml:space="preserve">Daten des </t>
  </si>
  <si>
    <t>Übungsleiters</t>
  </si>
  <si>
    <t>Name, Vorname</t>
  </si>
  <si>
    <t>Kontodaten für die Überweisung</t>
  </si>
  <si>
    <t>Kontoinhaber, falls abweichend vom Übungsleiter</t>
  </si>
  <si>
    <t>Deutsche IBAN ist 22-stellig</t>
  </si>
  <si>
    <t>Abrechnungsdaten</t>
  </si>
  <si>
    <t xml:space="preserve">Datum, Unterschrift </t>
  </si>
  <si>
    <t>Daten der Abteilungsleitung</t>
  </si>
  <si>
    <t>Trainingsort</t>
  </si>
  <si>
    <t xml:space="preserve">Trainingszeit </t>
  </si>
  <si>
    <t xml:space="preserve">Trainingsdauer </t>
  </si>
  <si>
    <t>Gesamtstunden</t>
  </si>
  <si>
    <r>
      <t>z. B. 30.06.2021   Max Mustermann</t>
    </r>
    <r>
      <rPr>
        <u/>
        <sz val="11"/>
        <color theme="1"/>
        <rFont val="Ebrima"/>
      </rPr>
      <t xml:space="preserve"> </t>
    </r>
  </si>
  <si>
    <r>
      <rPr>
        <sz val="11"/>
        <color theme="1"/>
        <rFont val="Ebrima"/>
      </rPr>
      <t>Wiederholungszeichen (</t>
    </r>
    <r>
      <rPr>
        <sz val="11"/>
        <color rgb="FFFFFFFF"/>
        <rFont val="Ebrima"/>
      </rPr>
      <t>„</t>
    </r>
    <r>
      <rPr>
        <sz val="11"/>
        <color theme="1"/>
        <rFont val="Ebrima"/>
      </rPr>
      <t xml:space="preserve">“ ) sind erlaubt </t>
    </r>
  </si>
  <si>
    <r>
      <rPr>
        <sz val="11"/>
        <color theme="1"/>
        <rFont val="Ebrima"/>
      </rPr>
      <t>Wiederholungszeichen (</t>
    </r>
    <r>
      <rPr>
        <sz val="11"/>
        <color rgb="FFFFFFFF"/>
        <rFont val="Ebrima"/>
      </rPr>
      <t>„</t>
    </r>
    <r>
      <rPr>
        <sz val="11"/>
        <color theme="1"/>
        <rFont val="Ebrima"/>
      </rPr>
      <t>“ ) sind erlaubt</t>
    </r>
    <r>
      <rPr>
        <u/>
        <sz val="11"/>
        <color theme="1"/>
        <rFont val="Ebrima"/>
      </rPr>
      <t xml:space="preserve"> </t>
    </r>
  </si>
  <si>
    <t>Datum und Unterschrift des Abteilungsleiters oder Vertreters</t>
  </si>
  <si>
    <t>Datum des Tages, an dem der Einsatz als Übungsleiter erfolgte</t>
  </si>
  <si>
    <t>BIC der Bank</t>
  </si>
  <si>
    <t>Beschreibung der Tätigkeit einfügen, z. B. Leistungsturnen, Training Jugendgruppe, Betreuung Wettkampf etc.</t>
  </si>
  <si>
    <t>Bitte beachte die folgenden Hinweise &amp; Hilfestellungen für das korrekte Ausfüllen:</t>
  </si>
  <si>
    <t>Ort eintragen, wo die Tätigkeit ausgeübt wurde, z.B. TSV Turnhalle, Gymnasium, Mozartschule etc.</t>
  </si>
  <si>
    <t>Wichtig: Es kann nur im 15 Minutentakt abgerechnet werden!</t>
  </si>
  <si>
    <t>Abteilungsname</t>
  </si>
  <si>
    <t>Abrechnungszeitraum</t>
  </si>
  <si>
    <t>1. Halbjahr (01.01.-30.06.)</t>
  </si>
  <si>
    <t>2. Halbjahr (01.07.-31.12.)</t>
  </si>
  <si>
    <t>1. Quartal (01.01.-31.03.)</t>
  </si>
  <si>
    <t>2. Quartal (01.04.-30.06.)</t>
  </si>
  <si>
    <t>3. Quartal (01.07.-30.09.)</t>
  </si>
  <si>
    <t>4. Quartal (01.10.-31.12.)</t>
  </si>
  <si>
    <t>Abrechnungen müssen zeitnah, mindestens 1x/Halbjahr erfolgen</t>
  </si>
  <si>
    <t>Bitte doppelseitig ausdrucken zur Einsparung von Papier in der Archivierung!</t>
  </si>
  <si>
    <t>Kontoinhaber Name, Vorname</t>
  </si>
  <si>
    <t>Bank-daten</t>
  </si>
  <si>
    <t>Abrech-nung</t>
  </si>
  <si>
    <t xml:space="preserve">Datum                              </t>
  </si>
  <si>
    <t>Unterschrift Übungsleiter</t>
  </si>
  <si>
    <t>Ausfüllen</t>
  </si>
  <si>
    <t>x</t>
  </si>
  <si>
    <t xml:space="preserve">Datum                             </t>
  </si>
  <si>
    <t>Unterschrift Abteilungsleiter (bzw. Vertreter)</t>
  </si>
  <si>
    <r>
      <t xml:space="preserve">Übungsleiter-Stundenabrechnung </t>
    </r>
    <r>
      <rPr>
        <sz val="8"/>
        <color rgb="FF000000"/>
        <rFont val="Segoe UI"/>
        <family val="2"/>
      </rPr>
      <t>(</t>
    </r>
    <r>
      <rPr>
        <sz val="8"/>
        <color rgb="FFC00000"/>
        <rFont val="Segoe UI"/>
        <family val="2"/>
      </rPr>
      <t>rot</t>
    </r>
    <r>
      <rPr>
        <sz val="8"/>
        <color rgb="FF000000"/>
        <rFont val="Segoe UI"/>
        <family val="2"/>
      </rPr>
      <t>=auszufüllende Felder)</t>
    </r>
  </si>
  <si>
    <t>wird automatisch berechnet</t>
  </si>
  <si>
    <t>Stundensatz</t>
  </si>
  <si>
    <t>Stundensatz: Betrag für 1 Trainingstunde mit 60 min gemäß Übungsleitervertrag bzw. Vereinbarung mit Abteilungsleitung</t>
  </si>
  <si>
    <t xml:space="preserve">Name, Vorname eines Mitglieds der Abteilungsleitung 
=&gt; Falls unbekannt, siehe: www.tsv-gersthofen.de </t>
  </si>
  <si>
    <t>Bitte aus dem Dropdown Start- und Endzeit wählen</t>
  </si>
  <si>
    <t>Ausfüllhilfe Übungsleiter-Stundenabrechnung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</si>
  <si>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</si>
  <si>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</si>
  <si>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</si>
  <si>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</si>
  <si>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</si>
  <si>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</si>
  <si>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</si>
  <si>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</si>
  <si>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</si>
  <si>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</si>
  <si>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</si>
  <si>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</si>
  <si>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Gesamtbetrag</t>
  </si>
  <si>
    <r>
      <t xml:space="preserve">Abteilungsleiter Name, Vorname </t>
    </r>
    <r>
      <rPr>
        <sz val="8"/>
        <color rgb="FF000000"/>
        <rFont val="Ebrima"/>
      </rPr>
      <t>(Vertreter)</t>
    </r>
  </si>
  <si>
    <t>Bitte aus Dropdown wählen</t>
  </si>
  <si>
    <r>
      <t xml:space="preserve">An den unten aufgelisteten Tagen war ich für den </t>
    </r>
    <r>
      <rPr>
        <b/>
        <sz val="9"/>
        <rFont val="Ebrima"/>
      </rPr>
      <t>TSV 1909 Gersthofen e. V.</t>
    </r>
    <r>
      <rPr>
        <sz val="9"/>
        <rFont val="Ebrima"/>
      </rPr>
      <t xml:space="preserve"> tätig:</t>
    </r>
  </si>
  <si>
    <t>Abrechnungsjahr</t>
  </si>
  <si>
    <t>Jahr</t>
  </si>
  <si>
    <t>Stunden Seite 1-3</t>
  </si>
  <si>
    <t>Gültige DOSB / BLSV Lizenz</t>
  </si>
  <si>
    <t>Es sind nur DOSB- und BLSV-Lizenz gültig, andere Lizenzen werden nicht anerkannt. Im Dropdown "vorhanden/nicht vorhanden" auswählen</t>
  </si>
  <si>
    <t>Bitte aus dem Dropdown Abrechnungsjahr und -zeitraum wählen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</si>
</sst>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h:mm;@"/>
    <numFmt numFmtId="165" formatCode="_-* #,##0.00\ [$€-407]_-;\-* #,##0.00\ [$€-407]_-;_-* &quot;-&quot;??\ [$€-407]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Segoe UI"/>
      <family val="2"/>
    </font>
    <font>
      <b/>
      <sz val="11"/>
      <color rgb="FF000000"/>
      <name val="Ebrima"/>
    </font>
    <font>
      <b/>
      <sz val="9"/>
      <color rgb="FF000000"/>
      <name val="Ebrima"/>
    </font>
    <font>
      <b/>
      <i/>
      <sz val="8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8"/>
      <color rgb="FF000000"/>
      <name val="Ebrima"/>
    </font>
    <font>
      <b/>
      <sz val="11"/>
      <color theme="1"/>
      <name val="Ebrima"/>
    </font>
    <font>
      <b/>
      <sz val="11"/>
      <color theme="0"/>
      <name val="Ebrima"/>
    </font>
    <font>
      <sz val="8"/>
      <color theme="1"/>
      <name val="Ebrima"/>
    </font>
    <font>
      <b/>
      <sz val="18"/>
      <color rgb="FF000000"/>
      <name val="Ebrima"/>
    </font>
    <font>
      <sz val="11"/>
      <color theme="1"/>
      <name val="Ebrima"/>
    </font>
    <font>
      <u/>
      <sz val="11"/>
      <color theme="1"/>
      <name val="Ebrima"/>
    </font>
    <font>
      <sz val="11"/>
      <color rgb="FFFFFFFF"/>
      <name val="Ebrima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9"/>
      <color rgb="FFC00000"/>
      <name val="Ebrima"/>
    </font>
    <font>
      <sz val="9"/>
      <name val="Ebrima"/>
    </font>
    <font>
      <b/>
      <sz val="9"/>
      <name val="Ebrima"/>
    </font>
    <font>
      <sz val="9"/>
      <color theme="1"/>
      <name val="Calibri"/>
      <family val="2"/>
      <scheme val="minor"/>
    </font>
    <font>
      <sz val="8"/>
      <color rgb="FF000000"/>
      <name val="Segoe UI"/>
      <family val="2"/>
    </font>
    <font>
      <sz val="8"/>
      <color rgb="FFC00000"/>
      <name val="Segoe UI"/>
      <family val="2"/>
    </font>
    <font>
      <b/>
      <sz val="8"/>
      <color rgb="FF000000"/>
      <name val="Ebrima"/>
    </font>
    <font>
      <sz val="8"/>
      <color rgb="FFC00000"/>
      <name val="Ebrima"/>
    </font>
    <font>
      <sz val="8"/>
      <name val="Calibri"/>
      <family val="2"/>
      <scheme val="minor"/>
    </font>
    <font>
      <b/>
      <sz val="14"/>
      <color rgb="FFC00000"/>
      <name val="Ebrima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/>
    <xf numFmtId="20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9" fillId="0" borderId="0" xfId="0" applyFont="1" applyProtection="1"/>
    <xf numFmtId="2" fontId="2" fillId="0" borderId="1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vertical="center"/>
    </xf>
    <xf numFmtId="0" fontId="16" fillId="0" borderId="0" xfId="0" applyFont="1"/>
    <xf numFmtId="0" fontId="13" fillId="6" borderId="6" xfId="0" applyFont="1" applyFill="1" applyBorder="1" applyAlignment="1">
      <alignment horizontal="left" vertical="center" wrapText="1"/>
    </xf>
    <xf numFmtId="0" fontId="0" fillId="0" borderId="0" xfId="0" applyFill="1"/>
    <xf numFmtId="0" fontId="5" fillId="2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0" fillId="0" borderId="8" xfId="0" applyBorder="1"/>
    <xf numFmtId="0" fontId="19" fillId="0" borderId="0" xfId="0" applyFont="1" applyAlignment="1"/>
    <xf numFmtId="0" fontId="4" fillId="0" borderId="0" xfId="0" applyFont="1" applyAlignment="1" applyProtection="1">
      <alignment vertical="center"/>
    </xf>
    <xf numFmtId="0" fontId="0" fillId="0" borderId="0" xfId="0" applyAlignment="1"/>
    <xf numFmtId="0" fontId="20" fillId="2" borderId="2" xfId="0" applyFont="1" applyFill="1" applyBorder="1" applyAlignment="1" applyProtection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14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0" fontId="25" fillId="5" borderId="0" xfId="0" applyFont="1" applyFill="1" applyBorder="1" applyAlignment="1" applyProtection="1">
      <alignment vertical="center" wrapText="1"/>
      <protection locked="0"/>
    </xf>
    <xf numFmtId="0" fontId="0" fillId="0" borderId="12" xfId="0" applyBorder="1"/>
    <xf numFmtId="0" fontId="8" fillId="5" borderId="13" xfId="0" applyFont="1" applyFill="1" applyBorder="1" applyAlignment="1" applyProtection="1">
      <alignment vertical="center" wrapText="1"/>
      <protection locked="0"/>
    </xf>
    <xf numFmtId="0" fontId="8" fillId="5" borderId="14" xfId="0" applyFont="1" applyFill="1" applyBorder="1" applyAlignment="1" applyProtection="1">
      <alignment vertical="center" wrapText="1"/>
      <protection locked="0"/>
    </xf>
    <xf numFmtId="0" fontId="0" fillId="5" borderId="15" xfId="0" applyFill="1" applyBorder="1"/>
    <xf numFmtId="0" fontId="0" fillId="5" borderId="16" xfId="0" applyFill="1" applyBorder="1"/>
    <xf numFmtId="0" fontId="6" fillId="5" borderId="16" xfId="0" applyFont="1" applyFill="1" applyBorder="1" applyAlignment="1">
      <alignment vertical="center" wrapText="1"/>
    </xf>
    <xf numFmtId="0" fontId="18" fillId="5" borderId="18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 applyProtection="1">
      <alignment horizontal="center" vertical="center" wrapText="1"/>
      <protection locked="0"/>
    </xf>
    <xf numFmtId="0" fontId="8" fillId="8" borderId="14" xfId="0" applyFont="1" applyFill="1" applyBorder="1" applyAlignment="1" applyProtection="1">
      <alignment vertical="center" wrapText="1"/>
      <protection locked="0"/>
    </xf>
    <xf numFmtId="0" fontId="0" fillId="8" borderId="15" xfId="0" applyFill="1" applyBorder="1"/>
    <xf numFmtId="0" fontId="0" fillId="8" borderId="16" xfId="0" applyFill="1" applyBorder="1"/>
    <xf numFmtId="0" fontId="6" fillId="8" borderId="17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0" fillId="7" borderId="6" xfId="0" applyFill="1" applyBorder="1" applyAlignment="1">
      <alignment vertical="center" wrapText="1"/>
    </xf>
    <xf numFmtId="0" fontId="13" fillId="6" borderId="19" xfId="0" applyFont="1" applyFill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 wrapText="1"/>
    </xf>
    <xf numFmtId="0" fontId="13" fillId="7" borderId="19" xfId="0" applyFont="1" applyFill="1" applyBorder="1" applyAlignment="1">
      <alignment horizontal="left" vertical="center" wrapText="1"/>
    </xf>
    <xf numFmtId="0" fontId="13" fillId="7" borderId="20" xfId="0" applyFont="1" applyFill="1" applyBorder="1" applyAlignment="1">
      <alignment horizontal="left" vertical="center" wrapText="1"/>
    </xf>
    <xf numFmtId="0" fontId="14" fillId="6" borderId="20" xfId="0" applyFont="1" applyFill="1" applyBorder="1" applyAlignment="1">
      <alignment horizontal="left" vertical="center" wrapText="1"/>
    </xf>
    <xf numFmtId="0" fontId="13" fillId="7" borderId="23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right" vertical="center" wrapText="1"/>
    </xf>
    <xf numFmtId="2" fontId="19" fillId="3" borderId="11" xfId="0" applyNumberFormat="1" applyFont="1" applyFill="1" applyBorder="1" applyAlignment="1">
      <alignment vertical="center" wrapText="1"/>
    </xf>
    <xf numFmtId="0" fontId="0" fillId="0" borderId="16" xfId="0" applyBorder="1"/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165" fontId="18" fillId="3" borderId="11" xfId="0" applyNumberFormat="1" applyFont="1" applyFill="1" applyBorder="1" applyAlignment="1" applyProtection="1">
      <alignment vertical="center" wrapText="1"/>
      <protection locked="0"/>
    </xf>
    <xf numFmtId="0" fontId="13" fillId="7" borderId="0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left" vertical="center" wrapText="1"/>
    </xf>
    <xf numFmtId="0" fontId="13" fillId="6" borderId="21" xfId="0" applyFont="1" applyFill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 wrapText="1"/>
    </xf>
    <xf numFmtId="0" fontId="13" fillId="6" borderId="22" xfId="0" applyFont="1" applyFill="1" applyBorder="1" applyAlignment="1">
      <alignment horizontal="left" vertical="center" wrapText="1"/>
    </xf>
    <xf numFmtId="0" fontId="13" fillId="7" borderId="2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10" fillId="4" borderId="2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>
      <alignment horizontal="center" vertical="center" textRotation="90" wrapText="1"/>
    </xf>
    <xf numFmtId="0" fontId="25" fillId="8" borderId="13" xfId="0" applyFont="1" applyFill="1" applyBorder="1" applyAlignment="1" applyProtection="1">
      <alignment horizontal="left" vertical="center" wrapText="1"/>
      <protection locked="0"/>
    </xf>
    <xf numFmtId="0" fontId="6" fillId="8" borderId="16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 textRotation="90" wrapText="1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44" fontId="27" fillId="3" borderId="25" xfId="1" applyNumberFormat="1" applyFont="1" applyFill="1" applyBorder="1" applyAlignment="1">
      <alignment horizontal="center" vertical="center" wrapText="1"/>
    </xf>
    <xf numFmtId="44" fontId="27" fillId="3" borderId="26" xfId="1" applyNumberFormat="1" applyFont="1" applyFill="1" applyBorder="1" applyAlignment="1">
      <alignment horizontal="center" vertical="center" wrapText="1"/>
    </xf>
    <xf numFmtId="44" fontId="27" fillId="3" borderId="27" xfId="1" applyNumberFormat="1" applyFont="1" applyFill="1" applyBorder="1" applyAlignment="1">
      <alignment horizontal="center" vertical="center" wrapText="1"/>
    </xf>
    <xf numFmtId="2" fontId="20" fillId="3" borderId="24" xfId="0" applyNumberFormat="1" applyFont="1" applyFill="1" applyBorder="1" applyAlignment="1">
      <alignment horizontal="right" vertical="center" wrapText="1"/>
    </xf>
    <xf numFmtId="0" fontId="5" fillId="8" borderId="9" xfId="0" applyFont="1" applyFill="1" applyBorder="1" applyAlignment="1">
      <alignment horizontal="right" vertical="center" wrapText="1"/>
    </xf>
    <xf numFmtId="0" fontId="5" fillId="8" borderId="10" xfId="0" applyFont="1" applyFill="1" applyBorder="1" applyAlignment="1">
      <alignment horizontal="right" vertical="center" wrapText="1"/>
    </xf>
    <xf numFmtId="0" fontId="18" fillId="8" borderId="11" xfId="0" applyFont="1" applyFill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view="pageLayout" zoomScaleNormal="100" workbookViewId="0">
      <selection activeCell="B30" sqref="B30"/>
    </sheetView>
  </sheetViews>
  <sheetFormatPr baseColWidth="10" defaultColWidth="8.88671875" defaultRowHeight="14.4" x14ac:dyDescent="0.3"/>
  <cols>
    <col min="1" max="1" width="25.109375" customWidth="1"/>
    <col min="2" max="2" width="61.33203125" customWidth="1"/>
    <col min="3" max="6" width="53.44140625" customWidth="1"/>
  </cols>
  <sheetData>
    <row r="1" spans="1:3" ht="27" x14ac:dyDescent="0.3">
      <c r="A1" s="2" t="s">
        <v>95</v>
      </c>
      <c r="B1" s="2"/>
    </row>
    <row r="2" spans="1:3" ht="15.6" x14ac:dyDescent="0.3">
      <c r="A2" s="11" t="s">
        <v>67</v>
      </c>
    </row>
    <row r="4" spans="1:3" ht="16.8" x14ac:dyDescent="0.3">
      <c r="A4" s="46" t="s">
        <v>0</v>
      </c>
      <c r="B4" s="49" t="s">
        <v>70</v>
      </c>
      <c r="C4" s="13"/>
    </row>
    <row r="5" spans="1:3" ht="16.8" x14ac:dyDescent="0.3">
      <c r="A5" s="46" t="s">
        <v>71</v>
      </c>
      <c r="B5" s="49" t="s">
        <v>117</v>
      </c>
    </row>
    <row r="6" spans="1:3" ht="17.399999999999999" thickBot="1" x14ac:dyDescent="0.35">
      <c r="A6" s="12"/>
      <c r="B6" s="50" t="s">
        <v>78</v>
      </c>
    </row>
    <row r="7" spans="1:3" ht="16.8" x14ac:dyDescent="0.3">
      <c r="A7" s="47" t="s">
        <v>47</v>
      </c>
      <c r="B7" s="51" t="s">
        <v>49</v>
      </c>
    </row>
    <row r="8" spans="1:3" ht="16.8" x14ac:dyDescent="0.3">
      <c r="A8" s="47" t="s">
        <v>48</v>
      </c>
      <c r="B8" s="51" t="s">
        <v>4</v>
      </c>
    </row>
    <row r="9" spans="1:3" ht="17.399999999999999" thickBot="1" x14ac:dyDescent="0.35">
      <c r="A9" s="48"/>
      <c r="B9" s="52" t="s">
        <v>5</v>
      </c>
    </row>
    <row r="10" spans="1:3" ht="54.6" customHeight="1" thickBot="1" x14ac:dyDescent="0.35">
      <c r="A10" s="12" t="s">
        <v>36</v>
      </c>
      <c r="B10" s="50" t="s">
        <v>116</v>
      </c>
    </row>
    <row r="11" spans="1:3" ht="16.8" x14ac:dyDescent="0.3">
      <c r="A11" s="62" t="s">
        <v>50</v>
      </c>
      <c r="B11" s="51" t="s">
        <v>51</v>
      </c>
    </row>
    <row r="12" spans="1:3" ht="16.8" x14ac:dyDescent="0.3">
      <c r="A12" s="62"/>
      <c r="B12" s="51" t="s">
        <v>52</v>
      </c>
    </row>
    <row r="13" spans="1:3" ht="17.399999999999999" thickBot="1" x14ac:dyDescent="0.35">
      <c r="A13" s="63"/>
      <c r="B13" s="52" t="s">
        <v>65</v>
      </c>
    </row>
    <row r="14" spans="1:3" x14ac:dyDescent="0.3">
      <c r="A14" s="64" t="s">
        <v>53</v>
      </c>
      <c r="B14" s="66" t="s">
        <v>92</v>
      </c>
    </row>
    <row r="15" spans="1:3" ht="23.4" customHeight="1" thickBot="1" x14ac:dyDescent="0.35">
      <c r="A15" s="65"/>
      <c r="B15" s="67"/>
    </row>
    <row r="16" spans="1:3" ht="39" customHeight="1" thickBot="1" x14ac:dyDescent="0.35">
      <c r="A16" s="54" t="s">
        <v>54</v>
      </c>
      <c r="B16" s="52" t="s">
        <v>60</v>
      </c>
    </row>
    <row r="17" spans="1:2" ht="33.6" x14ac:dyDescent="0.3">
      <c r="A17" s="64" t="s">
        <v>55</v>
      </c>
      <c r="B17" s="49" t="s">
        <v>93</v>
      </c>
    </row>
    <row r="18" spans="1:2" ht="17.399999999999999" thickBot="1" x14ac:dyDescent="0.35">
      <c r="A18" s="65"/>
      <c r="B18" s="50" t="s">
        <v>63</v>
      </c>
    </row>
    <row r="19" spans="1:2" ht="39" customHeight="1" thickBot="1" x14ac:dyDescent="0.35">
      <c r="A19" s="54" t="s">
        <v>24</v>
      </c>
      <c r="B19" s="52" t="s">
        <v>64</v>
      </c>
    </row>
    <row r="20" spans="1:2" ht="33.6" x14ac:dyDescent="0.3">
      <c r="A20" s="68" t="s">
        <v>25</v>
      </c>
      <c r="B20" s="49" t="s">
        <v>66</v>
      </c>
    </row>
    <row r="21" spans="1:2" ht="17.399999999999999" thickBot="1" x14ac:dyDescent="0.35">
      <c r="A21" s="65"/>
      <c r="B21" s="53" t="s">
        <v>62</v>
      </c>
    </row>
    <row r="22" spans="1:2" ht="33.6" x14ac:dyDescent="0.3">
      <c r="A22" s="69" t="s">
        <v>56</v>
      </c>
      <c r="B22" s="51" t="s">
        <v>68</v>
      </c>
    </row>
    <row r="23" spans="1:2" ht="17.399999999999999" thickBot="1" x14ac:dyDescent="0.35">
      <c r="A23" s="63"/>
      <c r="B23" s="52" t="s">
        <v>61</v>
      </c>
    </row>
    <row r="24" spans="1:2" ht="16.8" x14ac:dyDescent="0.3">
      <c r="A24" s="68" t="s">
        <v>57</v>
      </c>
      <c r="B24" s="49" t="s">
        <v>94</v>
      </c>
    </row>
    <row r="25" spans="1:2" ht="24" customHeight="1" thickBot="1" x14ac:dyDescent="0.35">
      <c r="A25" s="65"/>
      <c r="B25" s="50" t="s">
        <v>69</v>
      </c>
    </row>
    <row r="26" spans="1:2" ht="34.200000000000003" customHeight="1" thickBot="1" x14ac:dyDescent="0.35">
      <c r="A26" s="54" t="s">
        <v>58</v>
      </c>
      <c r="B26" s="52" t="s">
        <v>90</v>
      </c>
    </row>
    <row r="27" spans="1:2" ht="34.200000000000003" customHeight="1" x14ac:dyDescent="0.3">
      <c r="A27" s="46" t="s">
        <v>59</v>
      </c>
      <c r="B27" s="49" t="s">
        <v>90</v>
      </c>
    </row>
  </sheetData>
  <mergeCells count="7">
    <mergeCell ref="A11:A13"/>
    <mergeCell ref="A14:A15"/>
    <mergeCell ref="B14:B15"/>
    <mergeCell ref="A24:A25"/>
    <mergeCell ref="A17:A18"/>
    <mergeCell ref="A20:A21"/>
    <mergeCell ref="A22:A23"/>
  </mergeCells>
  <pageMargins left="0.7" right="0.7" top="1.1333333333333333" bottom="0.75" header="0.3" footer="0.3"/>
  <pageSetup paperSize="9" fitToHeight="0" orientation="portrait" r:id="rId1"/>
  <headerFooter>
    <oddHeader>&amp;L&amp;G</oddHeader>
    <oddFooter xml:space="preserve">&amp;L&amp;"Ebrima,Fett"&amp;6TSV 1909 Gersthofen e. V.&amp;"Ebrima,Standard"
Sportallee 12
86368 Gersthofen&amp;C&amp;"Ebrima,Standard"&amp;6+49 (0) 821 / 49 48 49
info@tsv-gersthofen.de
www.tsv-gersthofen.de&amp;R&amp;"Ebrima,Standard"&amp;6Stand 09.01.2022
Version 01 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0"/>
  <sheetViews>
    <sheetView tabSelected="1" view="pageLayout" zoomScale="112" zoomScaleNormal="117" zoomScaleSheetLayoutView="124" zoomScalePageLayoutView="112" workbookViewId="0">
      <selection activeCell="C44" sqref="C44"/>
    </sheetView>
  </sheetViews>
  <sheetFormatPr baseColWidth="10" defaultRowHeight="14.4" x14ac:dyDescent="0.3"/>
  <cols>
    <col min="1" max="1" width="9.109375" customWidth="1"/>
    <col min="2" max="2" width="25.6640625" customWidth="1"/>
    <col min="3" max="3" width="18.5546875" customWidth="1"/>
    <col min="4" max="4" width="8.5546875" customWidth="1"/>
    <col min="5" max="5" width="8.109375" customWidth="1"/>
    <col min="6" max="6" width="17.109375" customWidth="1"/>
    <col min="7" max="7" width="7" customWidth="1"/>
    <col min="8" max="8" width="7.5546875" customWidth="1"/>
  </cols>
  <sheetData>
    <row r="1" spans="1:6" ht="23.4" customHeight="1" x14ac:dyDescent="0.3">
      <c r="A1" s="2" t="s">
        <v>89</v>
      </c>
    </row>
    <row r="2" spans="1:6" s="1" customFormat="1" ht="18" customHeight="1" x14ac:dyDescent="0.3">
      <c r="A2" s="16" t="s">
        <v>0</v>
      </c>
      <c r="B2" s="17" t="s">
        <v>110</v>
      </c>
      <c r="C2" s="59" t="s">
        <v>71</v>
      </c>
      <c r="D2" s="58" t="s">
        <v>113</v>
      </c>
      <c r="E2" s="73" t="s">
        <v>110</v>
      </c>
      <c r="F2" s="73"/>
    </row>
    <row r="3" spans="1:6" s="1" customFormat="1" ht="16.05" customHeight="1" x14ac:dyDescent="0.3">
      <c r="A3" s="79" t="s">
        <v>3</v>
      </c>
      <c r="B3" s="15" t="s">
        <v>49</v>
      </c>
      <c r="C3" s="80" t="s">
        <v>1</v>
      </c>
      <c r="D3" s="81"/>
      <c r="E3" s="81"/>
      <c r="F3" s="82"/>
    </row>
    <row r="4" spans="1:6" s="1" customFormat="1" ht="16.05" customHeight="1" x14ac:dyDescent="0.3">
      <c r="A4" s="79"/>
      <c r="B4" s="15" t="s">
        <v>4</v>
      </c>
      <c r="C4" s="80" t="s">
        <v>1</v>
      </c>
      <c r="D4" s="81"/>
      <c r="E4" s="81"/>
      <c r="F4" s="82"/>
    </row>
    <row r="5" spans="1:6" s="1" customFormat="1" ht="16.05" customHeight="1" x14ac:dyDescent="0.3">
      <c r="A5" s="79"/>
      <c r="B5" s="15" t="s">
        <v>5</v>
      </c>
      <c r="C5" s="80" t="s">
        <v>1</v>
      </c>
      <c r="D5" s="81"/>
      <c r="E5" s="81"/>
      <c r="F5" s="82"/>
    </row>
    <row r="6" spans="1:6" s="1" customFormat="1" ht="16.05" customHeight="1" x14ac:dyDescent="0.3">
      <c r="A6" s="79"/>
      <c r="B6" s="15" t="s">
        <v>115</v>
      </c>
      <c r="C6" s="83" t="s">
        <v>37</v>
      </c>
      <c r="D6" s="83"/>
      <c r="E6" s="83"/>
      <c r="F6" s="83"/>
    </row>
    <row r="7" spans="1:6" s="1" customFormat="1" ht="16.05" customHeight="1" x14ac:dyDescent="0.3">
      <c r="A7" s="76" t="s">
        <v>81</v>
      </c>
      <c r="B7" s="14" t="s">
        <v>80</v>
      </c>
      <c r="C7" s="73" t="s">
        <v>23</v>
      </c>
      <c r="D7" s="73"/>
      <c r="E7" s="73"/>
      <c r="F7" s="73"/>
    </row>
    <row r="8" spans="1:6" s="1" customFormat="1" ht="16.05" customHeight="1" x14ac:dyDescent="0.3">
      <c r="A8" s="76"/>
      <c r="B8" s="14" t="s">
        <v>6</v>
      </c>
      <c r="C8" s="74" t="s">
        <v>1</v>
      </c>
      <c r="D8" s="75"/>
      <c r="E8" s="23" t="s">
        <v>7</v>
      </c>
      <c r="F8" s="17" t="s">
        <v>1</v>
      </c>
    </row>
    <row r="9" spans="1:6" ht="18.600000000000001" customHeight="1" x14ac:dyDescent="0.3">
      <c r="A9" s="20" t="s">
        <v>111</v>
      </c>
      <c r="B9" s="18"/>
      <c r="C9" s="18"/>
      <c r="D9" s="18"/>
      <c r="E9" s="18"/>
      <c r="F9" s="18"/>
    </row>
    <row r="10" spans="1:6" ht="16.05" customHeight="1" thickBot="1" x14ac:dyDescent="0.35">
      <c r="A10" s="79" t="s">
        <v>82</v>
      </c>
      <c r="B10" s="15" t="s">
        <v>91</v>
      </c>
      <c r="C10" s="61">
        <v>1</v>
      </c>
      <c r="D10" s="87" t="s">
        <v>114</v>
      </c>
      <c r="E10" s="87"/>
      <c r="F10" s="56">
        <f>F45+F93+F139</f>
        <v>0</v>
      </c>
    </row>
    <row r="11" spans="1:6" ht="25.2" customHeight="1" thickTop="1" thickBot="1" x14ac:dyDescent="0.35">
      <c r="A11" s="79"/>
      <c r="B11" s="55" t="s">
        <v>108</v>
      </c>
      <c r="C11" s="84">
        <f>C10*F10</f>
        <v>0</v>
      </c>
      <c r="D11" s="85"/>
      <c r="E11" s="85"/>
      <c r="F11" s="86"/>
    </row>
    <row r="12" spans="1:6" ht="7.2" customHeight="1" thickTop="1" x14ac:dyDescent="0.3">
      <c r="B12" s="33"/>
      <c r="F12" s="57"/>
    </row>
    <row r="13" spans="1:6" ht="14.4" customHeight="1" x14ac:dyDescent="0.3">
      <c r="A13" s="39" t="s">
        <v>85</v>
      </c>
      <c r="B13" s="32" t="s">
        <v>86</v>
      </c>
      <c r="C13" s="34"/>
      <c r="D13" s="34"/>
      <c r="E13" s="34"/>
      <c r="F13" s="35"/>
    </row>
    <row r="14" spans="1:6" ht="10.8" customHeight="1" x14ac:dyDescent="0.3">
      <c r="A14" s="40" t="s">
        <v>83</v>
      </c>
      <c r="B14" s="38" t="s">
        <v>84</v>
      </c>
      <c r="C14" s="38"/>
      <c r="D14" s="37"/>
      <c r="E14" s="37"/>
      <c r="F14" s="36"/>
    </row>
    <row r="15" spans="1:6" ht="19.2" customHeight="1" x14ac:dyDescent="0.3">
      <c r="A15" s="20" t="s">
        <v>46</v>
      </c>
      <c r="C15" s="19"/>
    </row>
    <row r="16" spans="1:6" ht="16.05" customHeight="1" x14ac:dyDescent="0.3">
      <c r="A16" s="88" t="s">
        <v>109</v>
      </c>
      <c r="B16" s="89"/>
      <c r="C16" s="90" t="s">
        <v>42</v>
      </c>
      <c r="D16" s="90"/>
      <c r="E16" s="90"/>
      <c r="F16" s="90"/>
    </row>
    <row r="17" spans="1:6" ht="14.4" customHeight="1" x14ac:dyDescent="0.3">
      <c r="A17" s="41" t="s">
        <v>85</v>
      </c>
      <c r="B17" s="77" t="s">
        <v>86</v>
      </c>
      <c r="C17" s="77"/>
      <c r="D17" s="77"/>
      <c r="E17" s="77"/>
      <c r="F17" s="42"/>
    </row>
    <row r="18" spans="1:6" ht="10.199999999999999" customHeight="1" x14ac:dyDescent="0.3">
      <c r="A18" s="45" t="s">
        <v>87</v>
      </c>
      <c r="B18" s="78" t="s">
        <v>88</v>
      </c>
      <c r="C18" s="78"/>
      <c r="D18" s="44"/>
      <c r="E18" s="44"/>
      <c r="F18" s="43"/>
    </row>
    <row r="19" spans="1:6" ht="7.2" customHeight="1" x14ac:dyDescent="0.3"/>
    <row r="20" spans="1:6" ht="19.2" customHeight="1" x14ac:dyDescent="0.3">
      <c r="A20" s="21" t="s">
        <v>39</v>
      </c>
      <c r="B20" s="7"/>
      <c r="C20" s="7"/>
      <c r="D20" s="6"/>
      <c r="E20" s="6"/>
      <c r="F20" s="7"/>
    </row>
    <row r="21" spans="1:6" ht="16.2" customHeight="1" x14ac:dyDescent="0.3">
      <c r="A21" s="25" t="s">
        <v>24</v>
      </c>
      <c r="B21" s="25" t="s">
        <v>25</v>
      </c>
      <c r="C21" s="25" t="s">
        <v>26</v>
      </c>
      <c r="D21" s="72" t="s">
        <v>28</v>
      </c>
      <c r="E21" s="72"/>
      <c r="F21" s="25" t="s">
        <v>35</v>
      </c>
    </row>
    <row r="22" spans="1:6" x14ac:dyDescent="0.3">
      <c r="A22" s="26" t="s">
        <v>32</v>
      </c>
      <c r="B22" s="26" t="s">
        <v>33</v>
      </c>
      <c r="C22" s="26" t="s">
        <v>27</v>
      </c>
      <c r="D22" s="26" t="s">
        <v>29</v>
      </c>
      <c r="E22" s="26" t="s">
        <v>2</v>
      </c>
      <c r="F22" s="26" t="s">
        <v>34</v>
      </c>
    </row>
    <row r="23" spans="1:6" ht="13.95" customHeight="1" x14ac:dyDescent="0.3">
      <c r="A23" s="27"/>
      <c r="B23" s="28"/>
      <c r="C23" s="28"/>
      <c r="D23" s="29"/>
      <c r="E23" s="29"/>
      <c r="F23" s="30">
        <f>(E23-D23)*24</f>
        <v>0</v>
      </c>
    </row>
    <row r="24" spans="1:6" ht="13.95" customHeight="1" x14ac:dyDescent="0.3">
      <c r="A24" s="27"/>
      <c r="B24" s="28"/>
      <c r="C24" s="28"/>
      <c r="D24" s="29"/>
      <c r="E24" s="29"/>
      <c r="F24" s="30">
        <f>(E24-D24)*24</f>
        <v>0</v>
      </c>
    </row>
    <row r="25" spans="1:6" ht="13.95" customHeight="1" x14ac:dyDescent="0.3">
      <c r="A25" s="27"/>
      <c r="B25" s="28"/>
      <c r="C25" s="28"/>
      <c r="D25" s="29"/>
      <c r="E25" s="29"/>
      <c r="F25" s="30">
        <f t="shared" ref="F25" si="0">(E25-D25)*24</f>
        <v>0</v>
      </c>
    </row>
    <row r="26" spans="1:6" ht="13.95" customHeight="1" x14ac:dyDescent="0.3">
      <c r="A26" s="27"/>
      <c r="B26" s="28"/>
      <c r="C26" s="28"/>
      <c r="D26" s="29"/>
      <c r="E26" s="29"/>
      <c r="F26" s="30">
        <f t="shared" ref="F26:F42" si="1">(E26-D26)*24</f>
        <v>0</v>
      </c>
    </row>
    <row r="27" spans="1:6" ht="13.95" customHeight="1" x14ac:dyDescent="0.3">
      <c r="A27" s="27"/>
      <c r="B27" s="28"/>
      <c r="C27" s="28"/>
      <c r="D27" s="29"/>
      <c r="E27" s="29"/>
      <c r="F27" s="30">
        <f t="shared" si="1"/>
        <v>0</v>
      </c>
    </row>
    <row r="28" spans="1:6" ht="13.95" customHeight="1" x14ac:dyDescent="0.3">
      <c r="A28" s="27"/>
      <c r="B28" s="28"/>
      <c r="C28" s="28"/>
      <c r="D28" s="29"/>
      <c r="E28" s="29"/>
      <c r="F28" s="30">
        <f t="shared" si="1"/>
        <v>0</v>
      </c>
    </row>
    <row r="29" spans="1:6" ht="13.95" customHeight="1" x14ac:dyDescent="0.3">
      <c r="A29" s="27"/>
      <c r="B29" s="28"/>
      <c r="C29" s="28"/>
      <c r="D29" s="29"/>
      <c r="E29" s="29"/>
      <c r="F29" s="30">
        <f t="shared" si="1"/>
        <v>0</v>
      </c>
    </row>
    <row r="30" spans="1:6" ht="13.95" customHeight="1" x14ac:dyDescent="0.3">
      <c r="A30" s="27"/>
      <c r="B30" s="28"/>
      <c r="C30" s="28"/>
      <c r="D30" s="29"/>
      <c r="E30" s="29"/>
      <c r="F30" s="30">
        <f t="shared" si="1"/>
        <v>0</v>
      </c>
    </row>
    <row r="31" spans="1:6" ht="13.95" customHeight="1" x14ac:dyDescent="0.3">
      <c r="A31" s="27"/>
      <c r="B31" s="28"/>
      <c r="C31" s="28"/>
      <c r="D31" s="29"/>
      <c r="E31" s="29"/>
      <c r="F31" s="30">
        <f t="shared" si="1"/>
        <v>0</v>
      </c>
    </row>
    <row r="32" spans="1:6" ht="13.95" customHeight="1" x14ac:dyDescent="0.3">
      <c r="A32" s="27"/>
      <c r="B32" s="28"/>
      <c r="C32" s="28"/>
      <c r="D32" s="29"/>
      <c r="E32" s="29"/>
      <c r="F32" s="30">
        <f t="shared" si="1"/>
        <v>0</v>
      </c>
    </row>
    <row r="33" spans="1:6" ht="13.95" customHeight="1" x14ac:dyDescent="0.3">
      <c r="A33" s="27"/>
      <c r="B33" s="28"/>
      <c r="C33" s="28"/>
      <c r="D33" s="29"/>
      <c r="E33" s="29"/>
      <c r="F33" s="30">
        <f t="shared" si="1"/>
        <v>0</v>
      </c>
    </row>
    <row r="34" spans="1:6" ht="13.95" customHeight="1" x14ac:dyDescent="0.3">
      <c r="A34" s="27"/>
      <c r="B34" s="28"/>
      <c r="C34" s="28"/>
      <c r="D34" s="29"/>
      <c r="E34" s="29"/>
      <c r="F34" s="30">
        <f t="shared" si="1"/>
        <v>0</v>
      </c>
    </row>
    <row r="35" spans="1:6" ht="13.95" customHeight="1" x14ac:dyDescent="0.3">
      <c r="A35" s="27"/>
      <c r="B35" s="28"/>
      <c r="C35" s="28"/>
      <c r="D35" s="29"/>
      <c r="E35" s="29"/>
      <c r="F35" s="30">
        <f>(E35-D35)*24</f>
        <v>0</v>
      </c>
    </row>
    <row r="36" spans="1:6" ht="13.95" customHeight="1" x14ac:dyDescent="0.3">
      <c r="A36" s="27"/>
      <c r="B36" s="28"/>
      <c r="C36" s="28"/>
      <c r="D36" s="29"/>
      <c r="E36" s="29"/>
      <c r="F36" s="30">
        <f t="shared" si="1"/>
        <v>0</v>
      </c>
    </row>
    <row r="37" spans="1:6" ht="13.95" customHeight="1" x14ac:dyDescent="0.3">
      <c r="A37" s="27"/>
      <c r="B37" s="28"/>
      <c r="C37" s="28"/>
      <c r="D37" s="29"/>
      <c r="E37" s="29"/>
      <c r="F37" s="30">
        <f t="shared" si="1"/>
        <v>0</v>
      </c>
    </row>
    <row r="38" spans="1:6" ht="13.95" customHeight="1" x14ac:dyDescent="0.3">
      <c r="A38" s="27"/>
      <c r="B38" s="28"/>
      <c r="C38" s="28"/>
      <c r="D38" s="29"/>
      <c r="E38" s="29"/>
      <c r="F38" s="30">
        <f t="shared" si="1"/>
        <v>0</v>
      </c>
    </row>
    <row r="39" spans="1:6" ht="13.95" customHeight="1" x14ac:dyDescent="0.3">
      <c r="A39" s="27"/>
      <c r="B39" s="28"/>
      <c r="C39" s="28"/>
      <c r="D39" s="29"/>
      <c r="E39" s="29"/>
      <c r="F39" s="30">
        <f t="shared" si="1"/>
        <v>0</v>
      </c>
    </row>
    <row r="40" spans="1:6" ht="13.95" customHeight="1" x14ac:dyDescent="0.3">
      <c r="A40" s="27"/>
      <c r="B40" s="28"/>
      <c r="C40" s="28"/>
      <c r="D40" s="29"/>
      <c r="E40" s="29"/>
      <c r="F40" s="30">
        <f>(E40-D40)*24</f>
        <v>0</v>
      </c>
    </row>
    <row r="41" spans="1:6" ht="13.95" customHeight="1" x14ac:dyDescent="0.3">
      <c r="A41" s="27"/>
      <c r="B41" s="28"/>
      <c r="C41" s="28"/>
      <c r="D41" s="29"/>
      <c r="E41" s="29"/>
      <c r="F41" s="30">
        <f t="shared" si="1"/>
        <v>0</v>
      </c>
    </row>
    <row r="42" spans="1:6" ht="13.95" customHeight="1" x14ac:dyDescent="0.3">
      <c r="A42" s="27"/>
      <c r="B42" s="28"/>
      <c r="C42" s="28"/>
      <c r="D42" s="29"/>
      <c r="E42" s="29"/>
      <c r="F42" s="30">
        <f t="shared" si="1"/>
        <v>0</v>
      </c>
    </row>
    <row r="43" spans="1:6" ht="13.95" customHeight="1" x14ac:dyDescent="0.3">
      <c r="A43" s="27"/>
      <c r="B43" s="28"/>
      <c r="C43" s="28"/>
      <c r="D43" s="29"/>
      <c r="E43" s="29"/>
      <c r="F43" s="30">
        <f t="shared" ref="F43:F44" si="2">(E43-D43)*24</f>
        <v>0</v>
      </c>
    </row>
    <row r="44" spans="1:6" ht="13.95" customHeight="1" thickBot="1" x14ac:dyDescent="0.35">
      <c r="A44" s="27"/>
      <c r="B44" s="28"/>
      <c r="C44" s="28"/>
      <c r="D44" s="29"/>
      <c r="E44" s="29"/>
      <c r="F44" s="31">
        <f t="shared" si="2"/>
        <v>0</v>
      </c>
    </row>
    <row r="45" spans="1:6" ht="17.399999999999999" thickBot="1" x14ac:dyDescent="0.35">
      <c r="A45" s="71" t="s">
        <v>43</v>
      </c>
      <c r="B45" s="71"/>
      <c r="C45" s="71"/>
      <c r="D45" s="71"/>
      <c r="E45" s="71"/>
      <c r="F45" s="9">
        <f>SUM(F23:F44)</f>
        <v>0</v>
      </c>
    </row>
    <row r="46" spans="1:6" s="22" customFormat="1" ht="22.8" customHeight="1" x14ac:dyDescent="0.35">
      <c r="A46" s="70" t="s">
        <v>79</v>
      </c>
      <c r="B46" s="70"/>
      <c r="C46" s="70"/>
      <c r="D46" s="70"/>
      <c r="E46" s="70"/>
      <c r="F46" s="70"/>
    </row>
    <row r="47" spans="1:6" ht="27" x14ac:dyDescent="0.3">
      <c r="A47" s="10" t="s">
        <v>40</v>
      </c>
      <c r="B47" s="7"/>
      <c r="C47" s="7"/>
      <c r="D47" s="6"/>
      <c r="E47" s="6"/>
      <c r="F47" s="7"/>
    </row>
    <row r="48" spans="1:6" ht="16.8" x14ac:dyDescent="0.4">
      <c r="A48" s="8" t="str">
        <f>C3</f>
        <v>Bitte ausfüllen</v>
      </c>
      <c r="B48" s="7"/>
      <c r="C48" s="7"/>
      <c r="D48" s="7"/>
      <c r="E48" s="7"/>
      <c r="F48" s="7"/>
    </row>
    <row r="49" spans="1:6" ht="5.4" customHeight="1" x14ac:dyDescent="0.4">
      <c r="A49" s="8"/>
      <c r="B49" s="7"/>
      <c r="C49" s="7"/>
      <c r="D49" s="7"/>
      <c r="E49" s="7"/>
      <c r="F49" s="7"/>
    </row>
    <row r="50" spans="1:6" ht="16.8" x14ac:dyDescent="0.3">
      <c r="A50" s="25" t="s">
        <v>24</v>
      </c>
      <c r="B50" s="25" t="s">
        <v>25</v>
      </c>
      <c r="C50" s="25" t="s">
        <v>26</v>
      </c>
      <c r="D50" s="72" t="s">
        <v>28</v>
      </c>
      <c r="E50" s="72"/>
      <c r="F50" s="25" t="s">
        <v>35</v>
      </c>
    </row>
    <row r="51" spans="1:6" x14ac:dyDescent="0.3">
      <c r="A51" s="26" t="s">
        <v>32</v>
      </c>
      <c r="B51" s="26" t="s">
        <v>33</v>
      </c>
      <c r="C51" s="26" t="s">
        <v>27</v>
      </c>
      <c r="D51" s="26" t="s">
        <v>29</v>
      </c>
      <c r="E51" s="26" t="s">
        <v>2</v>
      </c>
      <c r="F51" s="26" t="s">
        <v>34</v>
      </c>
    </row>
    <row r="52" spans="1:6" ht="13.95" customHeight="1" x14ac:dyDescent="0.3">
      <c r="A52" s="27"/>
      <c r="B52" s="28"/>
      <c r="C52" s="28"/>
      <c r="D52" s="29"/>
      <c r="E52" s="29"/>
      <c r="F52" s="30">
        <f>(E52-D52)*24</f>
        <v>0</v>
      </c>
    </row>
    <row r="53" spans="1:6" ht="13.95" customHeight="1" x14ac:dyDescent="0.3">
      <c r="A53" s="27"/>
      <c r="B53" s="28"/>
      <c r="C53" s="28"/>
      <c r="D53" s="29"/>
      <c r="E53" s="29"/>
      <c r="F53" s="30">
        <f>(E53-D53)*24</f>
        <v>0</v>
      </c>
    </row>
    <row r="54" spans="1:6" ht="13.95" customHeight="1" x14ac:dyDescent="0.3">
      <c r="A54" s="27"/>
      <c r="B54" s="28"/>
      <c r="C54" s="28"/>
      <c r="D54" s="29"/>
      <c r="E54" s="29"/>
      <c r="F54" s="30">
        <f t="shared" ref="F54:F92" si="3">(E54-D54)*24</f>
        <v>0</v>
      </c>
    </row>
    <row r="55" spans="1:6" ht="13.95" customHeight="1" x14ac:dyDescent="0.3">
      <c r="A55" s="27"/>
      <c r="B55" s="28"/>
      <c r="C55" s="28"/>
      <c r="D55" s="29"/>
      <c r="E55" s="29"/>
      <c r="F55" s="30">
        <f t="shared" si="3"/>
        <v>0</v>
      </c>
    </row>
    <row r="56" spans="1:6" ht="13.95" customHeight="1" x14ac:dyDescent="0.3">
      <c r="A56" s="27"/>
      <c r="B56" s="28"/>
      <c r="C56" s="28"/>
      <c r="D56" s="29"/>
      <c r="E56" s="29"/>
      <c r="F56" s="30">
        <f t="shared" si="3"/>
        <v>0</v>
      </c>
    </row>
    <row r="57" spans="1:6" ht="13.95" customHeight="1" x14ac:dyDescent="0.3">
      <c r="A57" s="27"/>
      <c r="B57" s="28"/>
      <c r="C57" s="28"/>
      <c r="D57" s="29"/>
      <c r="E57" s="29"/>
      <c r="F57" s="30">
        <f t="shared" si="3"/>
        <v>0</v>
      </c>
    </row>
    <row r="58" spans="1:6" ht="13.95" customHeight="1" x14ac:dyDescent="0.3">
      <c r="A58" s="27"/>
      <c r="B58" s="28"/>
      <c r="C58" s="28"/>
      <c r="D58" s="29"/>
      <c r="E58" s="29"/>
      <c r="F58" s="30">
        <f t="shared" si="3"/>
        <v>0</v>
      </c>
    </row>
    <row r="59" spans="1:6" ht="13.95" customHeight="1" x14ac:dyDescent="0.3">
      <c r="A59" s="27"/>
      <c r="B59" s="28"/>
      <c r="C59" s="28"/>
      <c r="D59" s="29"/>
      <c r="E59" s="29"/>
      <c r="F59" s="30">
        <f t="shared" si="3"/>
        <v>0</v>
      </c>
    </row>
    <row r="60" spans="1:6" ht="13.95" customHeight="1" x14ac:dyDescent="0.3">
      <c r="A60" s="27"/>
      <c r="B60" s="28"/>
      <c r="C60" s="28"/>
      <c r="D60" s="29"/>
      <c r="E60" s="29"/>
      <c r="F60" s="30">
        <f t="shared" si="3"/>
        <v>0</v>
      </c>
    </row>
    <row r="61" spans="1:6" ht="13.95" customHeight="1" x14ac:dyDescent="0.3">
      <c r="A61" s="27"/>
      <c r="B61" s="28"/>
      <c r="C61" s="28"/>
      <c r="D61" s="29"/>
      <c r="E61" s="29"/>
      <c r="F61" s="30">
        <f t="shared" ref="F61:F63" si="4">(E61-D61)*24</f>
        <v>0</v>
      </c>
    </row>
    <row r="62" spans="1:6" ht="13.95" customHeight="1" x14ac:dyDescent="0.3">
      <c r="A62" s="27"/>
      <c r="B62" s="28"/>
      <c r="C62" s="28"/>
      <c r="D62" s="29"/>
      <c r="E62" s="29"/>
      <c r="F62" s="30">
        <f t="shared" si="4"/>
        <v>0</v>
      </c>
    </row>
    <row r="63" spans="1:6" ht="13.95" customHeight="1" x14ac:dyDescent="0.3">
      <c r="A63" s="27"/>
      <c r="B63" s="28"/>
      <c r="C63" s="28"/>
      <c r="D63" s="29"/>
      <c r="E63" s="29"/>
      <c r="F63" s="30">
        <f t="shared" si="4"/>
        <v>0</v>
      </c>
    </row>
    <row r="64" spans="1:6" ht="13.95" customHeight="1" x14ac:dyDescent="0.3">
      <c r="A64" s="27"/>
      <c r="B64" s="28"/>
      <c r="C64" s="28"/>
      <c r="D64" s="29"/>
      <c r="E64" s="29"/>
      <c r="F64" s="30">
        <f t="shared" si="3"/>
        <v>0</v>
      </c>
    </row>
    <row r="65" spans="1:6" ht="13.95" customHeight="1" x14ac:dyDescent="0.3">
      <c r="A65" s="27"/>
      <c r="B65" s="28"/>
      <c r="C65" s="28"/>
      <c r="D65" s="29"/>
      <c r="E65" s="29"/>
      <c r="F65" s="30">
        <f t="shared" si="3"/>
        <v>0</v>
      </c>
    </row>
    <row r="66" spans="1:6" ht="13.95" customHeight="1" x14ac:dyDescent="0.3">
      <c r="A66" s="27"/>
      <c r="B66" s="28"/>
      <c r="C66" s="28"/>
      <c r="D66" s="29"/>
      <c r="E66" s="29"/>
      <c r="F66" s="30">
        <f t="shared" si="3"/>
        <v>0</v>
      </c>
    </row>
    <row r="67" spans="1:6" ht="13.95" customHeight="1" x14ac:dyDescent="0.3">
      <c r="A67" s="27"/>
      <c r="B67" s="28"/>
      <c r="C67" s="28"/>
      <c r="D67" s="29"/>
      <c r="E67" s="29"/>
      <c r="F67" s="30">
        <f t="shared" si="3"/>
        <v>0</v>
      </c>
    </row>
    <row r="68" spans="1:6" ht="13.95" customHeight="1" x14ac:dyDescent="0.3">
      <c r="A68" s="27"/>
      <c r="B68" s="28"/>
      <c r="C68" s="28"/>
      <c r="D68" s="29"/>
      <c r="E68" s="29"/>
      <c r="F68" s="30">
        <f t="shared" si="3"/>
        <v>0</v>
      </c>
    </row>
    <row r="69" spans="1:6" ht="13.95" customHeight="1" x14ac:dyDescent="0.3">
      <c r="A69" s="27"/>
      <c r="B69" s="28"/>
      <c r="C69" s="28"/>
      <c r="D69" s="29"/>
      <c r="E69" s="29"/>
      <c r="F69" s="30">
        <f t="shared" si="3"/>
        <v>0</v>
      </c>
    </row>
    <row r="70" spans="1:6" ht="13.95" customHeight="1" x14ac:dyDescent="0.3">
      <c r="A70" s="27"/>
      <c r="B70" s="28"/>
      <c r="C70" s="28"/>
      <c r="D70" s="29"/>
      <c r="E70" s="29"/>
      <c r="F70" s="30">
        <f t="shared" si="3"/>
        <v>0</v>
      </c>
    </row>
    <row r="71" spans="1:6" ht="13.95" customHeight="1" x14ac:dyDescent="0.3">
      <c r="A71" s="27"/>
      <c r="B71" s="28"/>
      <c r="C71" s="28"/>
      <c r="D71" s="29"/>
      <c r="E71" s="29"/>
      <c r="F71" s="30">
        <f t="shared" si="3"/>
        <v>0</v>
      </c>
    </row>
    <row r="72" spans="1:6" ht="13.95" customHeight="1" x14ac:dyDescent="0.3">
      <c r="A72" s="27"/>
      <c r="B72" s="28"/>
      <c r="C72" s="28"/>
      <c r="D72" s="29"/>
      <c r="E72" s="29"/>
      <c r="F72" s="30">
        <f t="shared" si="3"/>
        <v>0</v>
      </c>
    </row>
    <row r="73" spans="1:6" ht="13.95" customHeight="1" x14ac:dyDescent="0.3">
      <c r="A73" s="27"/>
      <c r="B73" s="28"/>
      <c r="C73" s="28"/>
      <c r="D73" s="29"/>
      <c r="E73" s="29"/>
      <c r="F73" s="30">
        <f t="shared" si="3"/>
        <v>0</v>
      </c>
    </row>
    <row r="74" spans="1:6" ht="13.95" customHeight="1" x14ac:dyDescent="0.3">
      <c r="A74" s="27"/>
      <c r="B74" s="28"/>
      <c r="C74" s="28"/>
      <c r="D74" s="29"/>
      <c r="E74" s="29"/>
      <c r="F74" s="30">
        <f t="shared" si="3"/>
        <v>0</v>
      </c>
    </row>
    <row r="75" spans="1:6" ht="13.95" customHeight="1" x14ac:dyDescent="0.3">
      <c r="A75" s="27"/>
      <c r="B75" s="28"/>
      <c r="C75" s="28"/>
      <c r="D75" s="29"/>
      <c r="E75" s="29"/>
      <c r="F75" s="30">
        <f t="shared" si="3"/>
        <v>0</v>
      </c>
    </row>
    <row r="76" spans="1:6" ht="13.95" customHeight="1" x14ac:dyDescent="0.3">
      <c r="A76" s="27"/>
      <c r="B76" s="28"/>
      <c r="C76" s="28"/>
      <c r="D76" s="29"/>
      <c r="E76" s="29"/>
      <c r="F76" s="30">
        <f t="shared" si="3"/>
        <v>0</v>
      </c>
    </row>
    <row r="77" spans="1:6" ht="13.95" customHeight="1" x14ac:dyDescent="0.3">
      <c r="A77" s="27"/>
      <c r="B77" s="28"/>
      <c r="C77" s="28"/>
      <c r="D77" s="29"/>
      <c r="E77" s="29"/>
      <c r="F77" s="30">
        <f t="shared" si="3"/>
        <v>0</v>
      </c>
    </row>
    <row r="78" spans="1:6" ht="13.95" customHeight="1" x14ac:dyDescent="0.3">
      <c r="A78" s="27"/>
      <c r="B78" s="28"/>
      <c r="C78" s="28"/>
      <c r="D78" s="29"/>
      <c r="E78" s="29"/>
      <c r="F78" s="30">
        <f t="shared" si="3"/>
        <v>0</v>
      </c>
    </row>
    <row r="79" spans="1:6" ht="13.95" customHeight="1" x14ac:dyDescent="0.3">
      <c r="A79" s="27"/>
      <c r="B79" s="28"/>
      <c r="C79" s="28"/>
      <c r="D79" s="29"/>
      <c r="E79" s="29"/>
      <c r="F79" s="30">
        <f t="shared" si="3"/>
        <v>0</v>
      </c>
    </row>
    <row r="80" spans="1:6" ht="13.95" customHeight="1" x14ac:dyDescent="0.3">
      <c r="A80" s="27"/>
      <c r="B80" s="28"/>
      <c r="C80" s="28"/>
      <c r="D80" s="29"/>
      <c r="E80" s="29"/>
      <c r="F80" s="30">
        <f t="shared" si="3"/>
        <v>0</v>
      </c>
    </row>
    <row r="81" spans="1:6" ht="13.95" customHeight="1" x14ac:dyDescent="0.3">
      <c r="A81" s="27"/>
      <c r="B81" s="28"/>
      <c r="C81" s="28"/>
      <c r="D81" s="29"/>
      <c r="E81" s="29"/>
      <c r="F81" s="30">
        <f t="shared" si="3"/>
        <v>0</v>
      </c>
    </row>
    <row r="82" spans="1:6" ht="13.95" customHeight="1" x14ac:dyDescent="0.3">
      <c r="A82" s="27"/>
      <c r="B82" s="28"/>
      <c r="C82" s="28"/>
      <c r="D82" s="29"/>
      <c r="E82" s="29"/>
      <c r="F82" s="30">
        <f t="shared" si="3"/>
        <v>0</v>
      </c>
    </row>
    <row r="83" spans="1:6" ht="13.95" customHeight="1" x14ac:dyDescent="0.3">
      <c r="A83" s="27"/>
      <c r="B83" s="28"/>
      <c r="C83" s="28"/>
      <c r="D83" s="29"/>
      <c r="E83" s="29"/>
      <c r="F83" s="30">
        <f t="shared" si="3"/>
        <v>0</v>
      </c>
    </row>
    <row r="84" spans="1:6" ht="13.95" customHeight="1" x14ac:dyDescent="0.3">
      <c r="A84" s="27"/>
      <c r="B84" s="28"/>
      <c r="C84" s="28"/>
      <c r="D84" s="29"/>
      <c r="E84" s="29"/>
      <c r="F84" s="30">
        <f t="shared" si="3"/>
        <v>0</v>
      </c>
    </row>
    <row r="85" spans="1:6" ht="13.95" customHeight="1" x14ac:dyDescent="0.3">
      <c r="A85" s="27"/>
      <c r="B85" s="28"/>
      <c r="C85" s="28"/>
      <c r="D85" s="29"/>
      <c r="E85" s="29"/>
      <c r="F85" s="30">
        <f t="shared" si="3"/>
        <v>0</v>
      </c>
    </row>
    <row r="86" spans="1:6" ht="13.95" customHeight="1" x14ac:dyDescent="0.3">
      <c r="A86" s="27"/>
      <c r="B86" s="28"/>
      <c r="C86" s="28"/>
      <c r="D86" s="29"/>
      <c r="E86" s="29"/>
      <c r="F86" s="30">
        <f t="shared" si="3"/>
        <v>0</v>
      </c>
    </row>
    <row r="87" spans="1:6" ht="13.95" customHeight="1" x14ac:dyDescent="0.3">
      <c r="A87" s="27"/>
      <c r="B87" s="28"/>
      <c r="C87" s="28"/>
      <c r="D87" s="29"/>
      <c r="E87" s="29"/>
      <c r="F87" s="30">
        <f t="shared" si="3"/>
        <v>0</v>
      </c>
    </row>
    <row r="88" spans="1:6" ht="13.95" customHeight="1" x14ac:dyDescent="0.3">
      <c r="A88" s="27"/>
      <c r="B88" s="28"/>
      <c r="C88" s="28"/>
      <c r="D88" s="29"/>
      <c r="E88" s="29"/>
      <c r="F88" s="30">
        <f t="shared" si="3"/>
        <v>0</v>
      </c>
    </row>
    <row r="89" spans="1:6" ht="13.95" customHeight="1" x14ac:dyDescent="0.3">
      <c r="A89" s="27"/>
      <c r="B89" s="28"/>
      <c r="C89" s="28"/>
      <c r="D89" s="29"/>
      <c r="E89" s="29"/>
      <c r="F89" s="30">
        <f t="shared" si="3"/>
        <v>0</v>
      </c>
    </row>
    <row r="90" spans="1:6" ht="13.95" customHeight="1" x14ac:dyDescent="0.3">
      <c r="A90" s="27"/>
      <c r="B90" s="28"/>
      <c r="C90" s="28"/>
      <c r="D90" s="29"/>
      <c r="E90" s="29"/>
      <c r="F90" s="30">
        <f t="shared" si="3"/>
        <v>0</v>
      </c>
    </row>
    <row r="91" spans="1:6" ht="13.95" customHeight="1" x14ac:dyDescent="0.3">
      <c r="A91" s="27"/>
      <c r="B91" s="28"/>
      <c r="C91" s="28"/>
      <c r="D91" s="29"/>
      <c r="E91" s="29"/>
      <c r="F91" s="30">
        <f t="shared" si="3"/>
        <v>0</v>
      </c>
    </row>
    <row r="92" spans="1:6" ht="13.95" customHeight="1" thickBot="1" x14ac:dyDescent="0.35">
      <c r="A92" s="27"/>
      <c r="B92" s="28"/>
      <c r="C92" s="28"/>
      <c r="D92" s="29"/>
      <c r="E92" s="29"/>
      <c r="F92" s="31">
        <f t="shared" si="3"/>
        <v>0</v>
      </c>
    </row>
    <row r="93" spans="1:6" ht="17.399999999999999" thickBot="1" x14ac:dyDescent="0.35">
      <c r="A93" s="71" t="s">
        <v>44</v>
      </c>
      <c r="B93" s="71"/>
      <c r="C93" s="71"/>
      <c r="D93" s="71"/>
      <c r="E93" s="71"/>
      <c r="F93" s="9">
        <f>SUM(F52:F92)</f>
        <v>0</v>
      </c>
    </row>
    <row r="94" spans="1:6" s="22" customFormat="1" ht="21.6" customHeight="1" x14ac:dyDescent="0.35">
      <c r="A94" s="70" t="s">
        <v>79</v>
      </c>
      <c r="B94" s="70"/>
      <c r="C94" s="70"/>
      <c r="D94" s="70"/>
      <c r="E94" s="70"/>
      <c r="F94" s="70"/>
    </row>
    <row r="95" spans="1:6" ht="27" x14ac:dyDescent="0.3">
      <c r="A95" s="10" t="s">
        <v>41</v>
      </c>
      <c r="B95" s="7"/>
      <c r="C95" s="7"/>
      <c r="D95" s="6"/>
      <c r="E95" s="6"/>
      <c r="F95" s="7"/>
    </row>
    <row r="96" spans="1:6" ht="16.8" x14ac:dyDescent="0.4">
      <c r="A96" s="8" t="str">
        <f>C3</f>
        <v>Bitte ausfüllen</v>
      </c>
      <c r="B96" s="7"/>
      <c r="C96" s="7"/>
      <c r="D96" s="7"/>
      <c r="E96" s="7"/>
      <c r="F96" s="7"/>
    </row>
    <row r="97" spans="1:6" ht="5.4" customHeight="1" x14ac:dyDescent="0.4">
      <c r="A97" s="8"/>
      <c r="B97" s="7"/>
      <c r="C97" s="7"/>
      <c r="D97" s="7"/>
      <c r="E97" s="7"/>
      <c r="F97" s="7"/>
    </row>
    <row r="98" spans="1:6" ht="16.8" x14ac:dyDescent="0.3">
      <c r="A98" s="25" t="s">
        <v>24</v>
      </c>
      <c r="B98" s="25" t="s">
        <v>25</v>
      </c>
      <c r="C98" s="25" t="s">
        <v>26</v>
      </c>
      <c r="D98" s="72" t="s">
        <v>28</v>
      </c>
      <c r="E98" s="72"/>
      <c r="F98" s="25" t="s">
        <v>35</v>
      </c>
    </row>
    <row r="99" spans="1:6" x14ac:dyDescent="0.3">
      <c r="A99" s="26" t="s">
        <v>32</v>
      </c>
      <c r="B99" s="26" t="s">
        <v>33</v>
      </c>
      <c r="C99" s="26" t="s">
        <v>27</v>
      </c>
      <c r="D99" s="26" t="s">
        <v>29</v>
      </c>
      <c r="E99" s="26" t="s">
        <v>2</v>
      </c>
      <c r="F99" s="26" t="s">
        <v>34</v>
      </c>
    </row>
    <row r="100" spans="1:6" x14ac:dyDescent="0.3">
      <c r="A100" s="27"/>
      <c r="B100" s="28"/>
      <c r="C100" s="28"/>
      <c r="D100" s="29"/>
      <c r="E100" s="29"/>
      <c r="F100" s="30">
        <f>(E100-D100)*24</f>
        <v>0</v>
      </c>
    </row>
    <row r="101" spans="1:6" x14ac:dyDescent="0.3">
      <c r="A101" s="27"/>
      <c r="B101" s="28"/>
      <c r="C101" s="28"/>
      <c r="D101" s="29"/>
      <c r="E101" s="29"/>
      <c r="F101" s="30">
        <f>(E101-D101)*24</f>
        <v>0</v>
      </c>
    </row>
    <row r="102" spans="1:6" x14ac:dyDescent="0.3">
      <c r="A102" s="27"/>
      <c r="B102" s="28"/>
      <c r="C102" s="28"/>
      <c r="D102" s="29"/>
      <c r="E102" s="29"/>
      <c r="F102" s="30">
        <f t="shared" ref="F102:F138" si="5">(E102-D102)*24</f>
        <v>0</v>
      </c>
    </row>
    <row r="103" spans="1:6" x14ac:dyDescent="0.3">
      <c r="A103" s="27"/>
      <c r="B103" s="28"/>
      <c r="C103" s="28"/>
      <c r="D103" s="29"/>
      <c r="E103" s="29"/>
      <c r="F103" s="30">
        <f t="shared" si="5"/>
        <v>0</v>
      </c>
    </row>
    <row r="104" spans="1:6" x14ac:dyDescent="0.3">
      <c r="A104" s="27"/>
      <c r="B104" s="28"/>
      <c r="C104" s="28"/>
      <c r="D104" s="29"/>
      <c r="E104" s="29"/>
      <c r="F104" s="30">
        <f t="shared" si="5"/>
        <v>0</v>
      </c>
    </row>
    <row r="105" spans="1:6" x14ac:dyDescent="0.3">
      <c r="A105" s="27"/>
      <c r="B105" s="28"/>
      <c r="C105" s="28"/>
      <c r="D105" s="29"/>
      <c r="E105" s="29"/>
      <c r="F105" s="30">
        <f t="shared" si="5"/>
        <v>0</v>
      </c>
    </row>
    <row r="106" spans="1:6" x14ac:dyDescent="0.3">
      <c r="A106" s="27"/>
      <c r="B106" s="28"/>
      <c r="C106" s="28"/>
      <c r="D106" s="29"/>
      <c r="E106" s="29"/>
      <c r="F106" s="30">
        <f t="shared" si="5"/>
        <v>0</v>
      </c>
    </row>
    <row r="107" spans="1:6" x14ac:dyDescent="0.3">
      <c r="A107" s="27"/>
      <c r="B107" s="28"/>
      <c r="C107" s="28"/>
      <c r="D107" s="29"/>
      <c r="E107" s="29"/>
      <c r="F107" s="30">
        <f t="shared" si="5"/>
        <v>0</v>
      </c>
    </row>
    <row r="108" spans="1:6" x14ac:dyDescent="0.3">
      <c r="A108" s="27"/>
      <c r="B108" s="28"/>
      <c r="C108" s="28"/>
      <c r="D108" s="29"/>
      <c r="E108" s="29"/>
      <c r="F108" s="30">
        <f t="shared" si="5"/>
        <v>0</v>
      </c>
    </row>
    <row r="109" spans="1:6" x14ac:dyDescent="0.3">
      <c r="A109" s="27"/>
      <c r="B109" s="28"/>
      <c r="C109" s="28"/>
      <c r="D109" s="29"/>
      <c r="E109" s="29"/>
      <c r="F109" s="30">
        <f t="shared" si="5"/>
        <v>0</v>
      </c>
    </row>
    <row r="110" spans="1:6" x14ac:dyDescent="0.3">
      <c r="A110" s="27"/>
      <c r="B110" s="28"/>
      <c r="C110" s="28"/>
      <c r="D110" s="29"/>
      <c r="E110" s="29"/>
      <c r="F110" s="30">
        <f t="shared" si="5"/>
        <v>0</v>
      </c>
    </row>
    <row r="111" spans="1:6" x14ac:dyDescent="0.3">
      <c r="A111" s="27"/>
      <c r="B111" s="28"/>
      <c r="C111" s="28"/>
      <c r="D111" s="29"/>
      <c r="E111" s="29"/>
      <c r="F111" s="30">
        <f t="shared" si="5"/>
        <v>0</v>
      </c>
    </row>
    <row r="112" spans="1:6" x14ac:dyDescent="0.3">
      <c r="A112" s="27"/>
      <c r="B112" s="28"/>
      <c r="C112" s="28"/>
      <c r="D112" s="29"/>
      <c r="E112" s="29"/>
      <c r="F112" s="30">
        <f t="shared" si="5"/>
        <v>0</v>
      </c>
    </row>
    <row r="113" spans="1:6" x14ac:dyDescent="0.3">
      <c r="A113" s="27"/>
      <c r="B113" s="28"/>
      <c r="C113" s="28"/>
      <c r="D113" s="29"/>
      <c r="E113" s="29"/>
      <c r="F113" s="30">
        <f t="shared" si="5"/>
        <v>0</v>
      </c>
    </row>
    <row r="114" spans="1:6" x14ac:dyDescent="0.3">
      <c r="A114" s="27"/>
      <c r="B114" s="28"/>
      <c r="C114" s="28"/>
      <c r="D114" s="29"/>
      <c r="E114" s="29"/>
      <c r="F114" s="30">
        <f t="shared" si="5"/>
        <v>0</v>
      </c>
    </row>
    <row r="115" spans="1:6" x14ac:dyDescent="0.3">
      <c r="A115" s="27"/>
      <c r="B115" s="28"/>
      <c r="C115" s="28"/>
      <c r="D115" s="29"/>
      <c r="E115" s="29"/>
      <c r="F115" s="30">
        <f t="shared" si="5"/>
        <v>0</v>
      </c>
    </row>
    <row r="116" spans="1:6" x14ac:dyDescent="0.3">
      <c r="A116" s="27"/>
      <c r="B116" s="28"/>
      <c r="C116" s="28"/>
      <c r="D116" s="29"/>
      <c r="E116" s="29"/>
      <c r="F116" s="30">
        <f t="shared" si="5"/>
        <v>0</v>
      </c>
    </row>
    <row r="117" spans="1:6" x14ac:dyDescent="0.3">
      <c r="A117" s="27"/>
      <c r="B117" s="28"/>
      <c r="C117" s="28"/>
      <c r="D117" s="29"/>
      <c r="E117" s="29"/>
      <c r="F117" s="30">
        <f t="shared" si="5"/>
        <v>0</v>
      </c>
    </row>
    <row r="118" spans="1:6" x14ac:dyDescent="0.3">
      <c r="A118" s="27"/>
      <c r="B118" s="28"/>
      <c r="C118" s="28"/>
      <c r="D118" s="29"/>
      <c r="E118" s="29"/>
      <c r="F118" s="30">
        <f t="shared" si="5"/>
        <v>0</v>
      </c>
    </row>
    <row r="119" spans="1:6" x14ac:dyDescent="0.3">
      <c r="A119" s="27"/>
      <c r="B119" s="28"/>
      <c r="C119" s="28"/>
      <c r="D119" s="29"/>
      <c r="E119" s="29"/>
      <c r="F119" s="30">
        <f t="shared" si="5"/>
        <v>0</v>
      </c>
    </row>
    <row r="120" spans="1:6" x14ac:dyDescent="0.3">
      <c r="A120" s="27"/>
      <c r="B120" s="28"/>
      <c r="C120" s="28"/>
      <c r="D120" s="29"/>
      <c r="E120" s="29"/>
      <c r="F120" s="30">
        <f t="shared" si="5"/>
        <v>0</v>
      </c>
    </row>
    <row r="121" spans="1:6" x14ac:dyDescent="0.3">
      <c r="A121" s="27"/>
      <c r="B121" s="28"/>
      <c r="C121" s="28"/>
      <c r="D121" s="29"/>
      <c r="E121" s="29"/>
      <c r="F121" s="30">
        <f t="shared" si="5"/>
        <v>0</v>
      </c>
    </row>
    <row r="122" spans="1:6" x14ac:dyDescent="0.3">
      <c r="A122" s="27"/>
      <c r="B122" s="28"/>
      <c r="C122" s="28"/>
      <c r="D122" s="29"/>
      <c r="E122" s="29"/>
      <c r="F122" s="30">
        <f t="shared" si="5"/>
        <v>0</v>
      </c>
    </row>
    <row r="123" spans="1:6" x14ac:dyDescent="0.3">
      <c r="A123" s="27"/>
      <c r="B123" s="28"/>
      <c r="C123" s="28"/>
      <c r="D123" s="29"/>
      <c r="E123" s="29"/>
      <c r="F123" s="30">
        <f t="shared" si="5"/>
        <v>0</v>
      </c>
    </row>
    <row r="124" spans="1:6" x14ac:dyDescent="0.3">
      <c r="A124" s="27"/>
      <c r="B124" s="28"/>
      <c r="C124" s="28"/>
      <c r="D124" s="29"/>
      <c r="E124" s="29"/>
      <c r="F124" s="30">
        <f t="shared" si="5"/>
        <v>0</v>
      </c>
    </row>
    <row r="125" spans="1:6" x14ac:dyDescent="0.3">
      <c r="A125" s="27"/>
      <c r="B125" s="28"/>
      <c r="C125" s="28"/>
      <c r="D125" s="29"/>
      <c r="E125" s="29"/>
      <c r="F125" s="30">
        <f t="shared" si="5"/>
        <v>0</v>
      </c>
    </row>
    <row r="126" spans="1:6" x14ac:dyDescent="0.3">
      <c r="A126" s="27"/>
      <c r="B126" s="28"/>
      <c r="C126" s="28"/>
      <c r="D126" s="29"/>
      <c r="E126" s="29"/>
      <c r="F126" s="30">
        <f t="shared" si="5"/>
        <v>0</v>
      </c>
    </row>
    <row r="127" spans="1:6" x14ac:dyDescent="0.3">
      <c r="A127" s="27"/>
      <c r="B127" s="28"/>
      <c r="C127" s="28"/>
      <c r="D127" s="29"/>
      <c r="E127" s="29"/>
      <c r="F127" s="30">
        <f t="shared" si="5"/>
        <v>0</v>
      </c>
    </row>
    <row r="128" spans="1:6" x14ac:dyDescent="0.3">
      <c r="A128" s="27"/>
      <c r="B128" s="28"/>
      <c r="C128" s="28"/>
      <c r="D128" s="29"/>
      <c r="E128" s="29"/>
      <c r="F128" s="30">
        <f t="shared" si="5"/>
        <v>0</v>
      </c>
    </row>
    <row r="129" spans="1:6" x14ac:dyDescent="0.3">
      <c r="A129" s="27"/>
      <c r="B129" s="28"/>
      <c r="C129" s="28"/>
      <c r="D129" s="29"/>
      <c r="E129" s="29"/>
      <c r="F129" s="30">
        <f t="shared" si="5"/>
        <v>0</v>
      </c>
    </row>
    <row r="130" spans="1:6" x14ac:dyDescent="0.3">
      <c r="A130" s="27"/>
      <c r="B130" s="28"/>
      <c r="C130" s="28"/>
      <c r="D130" s="29"/>
      <c r="E130" s="29"/>
      <c r="F130" s="30">
        <f t="shared" si="5"/>
        <v>0</v>
      </c>
    </row>
    <row r="131" spans="1:6" x14ac:dyDescent="0.3">
      <c r="A131" s="27"/>
      <c r="B131" s="28"/>
      <c r="C131" s="28"/>
      <c r="D131" s="29"/>
      <c r="E131" s="29"/>
      <c r="F131" s="30">
        <f t="shared" si="5"/>
        <v>0</v>
      </c>
    </row>
    <row r="132" spans="1:6" x14ac:dyDescent="0.3">
      <c r="A132" s="27"/>
      <c r="B132" s="28"/>
      <c r="C132" s="28"/>
      <c r="D132" s="29"/>
      <c r="E132" s="29"/>
      <c r="F132" s="30">
        <f t="shared" si="5"/>
        <v>0</v>
      </c>
    </row>
    <row r="133" spans="1:6" x14ac:dyDescent="0.3">
      <c r="A133" s="27"/>
      <c r="B133" s="28"/>
      <c r="C133" s="28"/>
      <c r="D133" s="29"/>
      <c r="E133" s="29"/>
      <c r="F133" s="30">
        <f t="shared" si="5"/>
        <v>0</v>
      </c>
    </row>
    <row r="134" spans="1:6" x14ac:dyDescent="0.3">
      <c r="A134" s="27"/>
      <c r="B134" s="28"/>
      <c r="C134" s="28"/>
      <c r="D134" s="29"/>
      <c r="E134" s="29"/>
      <c r="F134" s="30">
        <f t="shared" si="5"/>
        <v>0</v>
      </c>
    </row>
    <row r="135" spans="1:6" x14ac:dyDescent="0.3">
      <c r="A135" s="27"/>
      <c r="B135" s="28"/>
      <c r="C135" s="28"/>
      <c r="D135" s="29"/>
      <c r="E135" s="29"/>
      <c r="F135" s="30">
        <f t="shared" si="5"/>
        <v>0</v>
      </c>
    </row>
    <row r="136" spans="1:6" x14ac:dyDescent="0.3">
      <c r="A136" s="27"/>
      <c r="B136" s="28"/>
      <c r="C136" s="28"/>
      <c r="D136" s="29"/>
      <c r="E136" s="29"/>
      <c r="F136" s="30">
        <f t="shared" si="5"/>
        <v>0</v>
      </c>
    </row>
    <row r="137" spans="1:6" x14ac:dyDescent="0.3">
      <c r="A137" s="27"/>
      <c r="B137" s="28"/>
      <c r="C137" s="28"/>
      <c r="D137" s="29"/>
      <c r="E137" s="29"/>
      <c r="F137" s="30">
        <f t="shared" si="5"/>
        <v>0</v>
      </c>
    </row>
    <row r="138" spans="1:6" x14ac:dyDescent="0.3">
      <c r="A138" s="27"/>
      <c r="B138" s="28"/>
      <c r="C138" s="28"/>
      <c r="D138" s="29"/>
      <c r="E138" s="29"/>
      <c r="F138" s="30">
        <f t="shared" si="5"/>
        <v>0</v>
      </c>
    </row>
    <row r="139" spans="1:6" ht="17.399999999999999" thickBot="1" x14ac:dyDescent="0.35">
      <c r="A139" s="71" t="s">
        <v>45</v>
      </c>
      <c r="B139" s="71"/>
      <c r="C139" s="71"/>
      <c r="D139" s="71"/>
      <c r="E139" s="71"/>
      <c r="F139" s="24">
        <f>SUM(F100:F138)</f>
        <v>0</v>
      </c>
    </row>
    <row r="140" spans="1:6" ht="20.399999999999999" customHeight="1" x14ac:dyDescent="0.35">
      <c r="A140" s="70" t="s">
        <v>79</v>
      </c>
      <c r="B140" s="70"/>
      <c r="C140" s="70"/>
      <c r="D140" s="70"/>
      <c r="E140" s="70"/>
      <c r="F140" s="70"/>
    </row>
  </sheetData>
  <sheetProtection algorithmName="SHA-512" hashValue="8mb/HjX/BiQKITCHPVrlKB/FhcQkVj/Be6Wgw0Dt91wOOld4VxZw+20JgZwibOwZ3r73RII7CMdqj+4XruHQig==" saltValue="oU3e7aa+hwrAxXsPy8j/+Q==" spinCount="100000" sheet="1" selectLockedCells="1"/>
  <mergeCells count="25">
    <mergeCell ref="A139:E139"/>
    <mergeCell ref="A140:F140"/>
    <mergeCell ref="B17:E17"/>
    <mergeCell ref="B18:C18"/>
    <mergeCell ref="A3:A6"/>
    <mergeCell ref="C3:F3"/>
    <mergeCell ref="C4:F4"/>
    <mergeCell ref="C5:F5"/>
    <mergeCell ref="C6:F6"/>
    <mergeCell ref="A10:A11"/>
    <mergeCell ref="C11:F11"/>
    <mergeCell ref="D10:E10"/>
    <mergeCell ref="A16:B16"/>
    <mergeCell ref="A45:E45"/>
    <mergeCell ref="D21:E21"/>
    <mergeCell ref="C16:F16"/>
    <mergeCell ref="A94:F94"/>
    <mergeCell ref="A93:E93"/>
    <mergeCell ref="D98:E98"/>
    <mergeCell ref="D50:E50"/>
    <mergeCell ref="E2:F2"/>
    <mergeCell ref="C8:D8"/>
    <mergeCell ref="A7:A8"/>
    <mergeCell ref="C7:F7"/>
    <mergeCell ref="A46:F46"/>
  </mergeCells>
  <pageMargins left="0.7" right="0.7" top="1.2" bottom="0.78740157499999996" header="0.3" footer="0.3"/>
  <pageSetup paperSize="9" fitToHeight="0" orientation="portrait" r:id="rId1"/>
  <headerFooter>
    <oddHeader>&amp;L&amp;G</oddHeader>
    <oddFooter xml:space="preserve">&amp;L&amp;"Ebrima,Fett"&amp;6TSV 1909 Gersthofen e. V.&amp;"Ebrima,Standard"
Sportallee 12
86368 Gersthofen&amp;C&amp;"Ebrima,Standard"&amp;6+49 (0) 821 / 49 48 49
info@tsv-gersthofen.de
www.tsv-gersthofen.de&amp;R&amp;"Ebrima,Standard"&amp;6Stand 09.01.2022
Version 01 
</oddFooter>
  </headerFooter>
  <rowBreaks count="2" manualBreakCount="2">
    <brk id="46" max="16383" man="1"/>
    <brk id="94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100-000000000000}">
          <x14:formula1>
            <xm:f>Legende!$A$2:$A$17</xm:f>
          </x14:formula1>
          <xm:sqref>B2</xm:sqref>
        </x14:dataValidation>
        <x14:dataValidation type="list" allowBlank="1" showInputMessage="1" showErrorMessage="1" xr:uid="{00000000-0002-0000-0100-000001000000}">
          <x14:formula1>
            <xm:f>Legende!$C$2:$C$98</xm:f>
          </x14:formula1>
          <xm:sqref>D52:E92 D100:E138 D23:E44</xm:sqref>
        </x14:dataValidation>
        <x14:dataValidation type="list" allowBlank="1" showInputMessage="1" showErrorMessage="1" xr:uid="{7095840C-E8E2-44B6-887C-D7581FD130B2}">
          <x14:formula1>
            <xm:f>Legende!$D$2:$D$4</xm:f>
          </x14:formula1>
          <xm:sqref>C6:F6</xm:sqref>
        </x14:dataValidation>
        <x14:dataValidation type="list" allowBlank="1" showInputMessage="1" showErrorMessage="1" xr:uid="{78BE6E57-2092-421D-9C49-DE2D6533B3E8}">
          <x14:formula1>
            <xm:f>Legende!$E$2:$E$20</xm:f>
          </x14:formula1>
          <xm:sqref>E2:F2</xm:sqref>
        </x14:dataValidation>
        <x14:dataValidation type="list" allowBlank="1" showInputMessage="1" showErrorMessage="1" xr:uid="{AC26BC46-FA37-4E7C-8E8D-D9653831CA0F}">
          <x14:formula1>
            <xm:f>Legende!$H$2:$H$13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workbookViewId="0">
      <selection activeCell="H19" sqref="H19"/>
    </sheetView>
  </sheetViews>
  <sheetFormatPr baseColWidth="10" defaultRowHeight="14.4" x14ac:dyDescent="0.3"/>
  <cols>
    <col min="1" max="1" width="24.44140625" bestFit="1" customWidth="1"/>
    <col min="4" max="4" width="26.88671875" customWidth="1"/>
  </cols>
  <sheetData>
    <row r="1" spans="1:8" x14ac:dyDescent="0.3">
      <c r="A1" s="4" t="s">
        <v>30</v>
      </c>
      <c r="C1" s="4" t="s">
        <v>31</v>
      </c>
      <c r="D1" s="4" t="s">
        <v>36</v>
      </c>
      <c r="E1" s="4" t="s">
        <v>71</v>
      </c>
      <c r="H1" s="4" t="s">
        <v>112</v>
      </c>
    </row>
    <row r="2" spans="1:8" x14ac:dyDescent="0.3">
      <c r="A2" s="3" t="s">
        <v>110</v>
      </c>
      <c r="D2" s="3" t="s">
        <v>110</v>
      </c>
      <c r="E2" s="3" t="s">
        <v>110</v>
      </c>
      <c r="H2" s="3" t="s">
        <v>113</v>
      </c>
    </row>
    <row r="3" spans="1:8" x14ac:dyDescent="0.3">
      <c r="A3" t="s">
        <v>8</v>
      </c>
      <c r="C3" s="5">
        <v>0.33333333333333331</v>
      </c>
      <c r="D3" t="s">
        <v>37</v>
      </c>
      <c r="E3" t="s">
        <v>74</v>
      </c>
      <c r="H3" s="60">
        <v>2021</v>
      </c>
    </row>
    <row r="4" spans="1:8" x14ac:dyDescent="0.3">
      <c r="A4" t="s">
        <v>9</v>
      </c>
      <c r="C4" s="5">
        <v>0.34375</v>
      </c>
      <c r="D4" t="s">
        <v>38</v>
      </c>
      <c r="E4" t="s">
        <v>75</v>
      </c>
      <c r="H4" s="60">
        <v>2022</v>
      </c>
    </row>
    <row r="5" spans="1:8" x14ac:dyDescent="0.3">
      <c r="A5" t="s">
        <v>10</v>
      </c>
      <c r="C5" s="5">
        <v>0.35416666666666702</v>
      </c>
      <c r="E5" t="s">
        <v>76</v>
      </c>
      <c r="H5" s="60">
        <v>2023</v>
      </c>
    </row>
    <row r="6" spans="1:8" x14ac:dyDescent="0.3">
      <c r="A6" t="s">
        <v>11</v>
      </c>
      <c r="C6" s="5">
        <v>0.36458333333333298</v>
      </c>
      <c r="E6" t="s">
        <v>77</v>
      </c>
      <c r="H6" s="60">
        <v>2024</v>
      </c>
    </row>
    <row r="7" spans="1:8" x14ac:dyDescent="0.3">
      <c r="A7" t="s">
        <v>12</v>
      </c>
      <c r="C7" s="5">
        <v>0.375</v>
      </c>
      <c r="E7" t="s">
        <v>72</v>
      </c>
      <c r="H7" s="60">
        <v>2025</v>
      </c>
    </row>
    <row r="8" spans="1:8" x14ac:dyDescent="0.3">
      <c r="A8" t="s">
        <v>13</v>
      </c>
      <c r="C8" s="5">
        <v>0.38541666666666702</v>
      </c>
      <c r="E8" t="s">
        <v>73</v>
      </c>
      <c r="H8" s="60">
        <v>2026</v>
      </c>
    </row>
    <row r="9" spans="1:8" x14ac:dyDescent="0.3">
      <c r="A9" t="s">
        <v>14</v>
      </c>
      <c r="C9" s="5">
        <v>0.39583333333333298</v>
      </c>
      <c r="E9" t="s">
        <v>96</v>
      </c>
      <c r="H9" s="60">
        <v>2027</v>
      </c>
    </row>
    <row r="10" spans="1:8" x14ac:dyDescent="0.3">
      <c r="A10" t="s">
        <v>15</v>
      </c>
      <c r="C10" s="5">
        <v>0.40625</v>
      </c>
      <c r="E10" t="s">
        <v>97</v>
      </c>
      <c r="H10" s="60">
        <v>2028</v>
      </c>
    </row>
    <row r="11" spans="1:8" x14ac:dyDescent="0.3">
      <c r="A11" t="s">
        <v>16</v>
      </c>
      <c r="C11" s="5">
        <v>0.41666666666666702</v>
      </c>
      <c r="E11" t="s">
        <v>98</v>
      </c>
      <c r="H11" s="60">
        <v>2029</v>
      </c>
    </row>
    <row r="12" spans="1:8" x14ac:dyDescent="0.3">
      <c r="A12" t="s">
        <v>17</v>
      </c>
      <c r="C12" s="5">
        <v>0.42708333333333298</v>
      </c>
      <c r="E12" t="s">
        <v>99</v>
      </c>
      <c r="H12" s="60">
        <v>2030</v>
      </c>
    </row>
    <row r="13" spans="1:8" x14ac:dyDescent="0.3">
      <c r="A13" t="s">
        <v>18</v>
      </c>
      <c r="C13" s="5">
        <v>0.4375</v>
      </c>
      <c r="E13" t="s">
        <v>100</v>
      </c>
      <c r="H13" s="60">
        <v>2031</v>
      </c>
    </row>
    <row r="14" spans="1:8" x14ac:dyDescent="0.3">
      <c r="A14" t="s">
        <v>19</v>
      </c>
      <c r="C14" s="5">
        <v>0.44791666666666702</v>
      </c>
      <c r="E14" t="s">
        <v>101</v>
      </c>
    </row>
    <row r="15" spans="1:8" x14ac:dyDescent="0.3">
      <c r="A15" t="s">
        <v>20</v>
      </c>
      <c r="C15" s="5">
        <v>0.45833333333333298</v>
      </c>
      <c r="E15" t="s">
        <v>102</v>
      </c>
    </row>
    <row r="16" spans="1:8" x14ac:dyDescent="0.3">
      <c r="A16" t="s">
        <v>21</v>
      </c>
      <c r="C16" s="5">
        <v>0.46875</v>
      </c>
      <c r="E16" t="s">
        <v>103</v>
      </c>
    </row>
    <row r="17" spans="1:5" x14ac:dyDescent="0.3">
      <c r="A17" t="s">
        <v>22</v>
      </c>
      <c r="C17" s="5">
        <v>0.47916666666666702</v>
      </c>
      <c r="E17" t="s">
        <v>104</v>
      </c>
    </row>
    <row r="18" spans="1:5" x14ac:dyDescent="0.3">
      <c r="C18" s="5">
        <v>0.48958333333333298</v>
      </c>
      <c r="E18" t="s">
        <v>105</v>
      </c>
    </row>
    <row r="19" spans="1:5" x14ac:dyDescent="0.3">
      <c r="C19" s="5">
        <v>0.5</v>
      </c>
      <c r="E19" t="s">
        <v>106</v>
      </c>
    </row>
    <row r="20" spans="1:5" x14ac:dyDescent="0.3">
      <c r="C20" s="5">
        <v>0.51041666666666696</v>
      </c>
      <c r="E20" t="s">
        <v>107</v>
      </c>
    </row>
    <row r="21" spans="1:5" x14ac:dyDescent="0.3">
      <c r="C21" s="5">
        <v>0.52083333333333304</v>
      </c>
    </row>
    <row r="22" spans="1:5" x14ac:dyDescent="0.3">
      <c r="C22" s="5">
        <v>0.53125</v>
      </c>
    </row>
    <row r="23" spans="1:5" x14ac:dyDescent="0.3">
      <c r="C23" s="5">
        <v>0.54166666666666696</v>
      </c>
    </row>
    <row r="24" spans="1:5" x14ac:dyDescent="0.3">
      <c r="C24" s="5">
        <v>0.55208333333333304</v>
      </c>
    </row>
    <row r="25" spans="1:5" x14ac:dyDescent="0.3">
      <c r="C25" s="5">
        <v>0.5625</v>
      </c>
    </row>
    <row r="26" spans="1:5" x14ac:dyDescent="0.3">
      <c r="C26" s="5">
        <v>0.57291666666666696</v>
      </c>
    </row>
    <row r="27" spans="1:5" x14ac:dyDescent="0.3">
      <c r="C27" s="5">
        <v>0.58333333333333304</v>
      </c>
    </row>
    <row r="28" spans="1:5" x14ac:dyDescent="0.3">
      <c r="C28" s="5">
        <v>0.59375</v>
      </c>
    </row>
    <row r="29" spans="1:5" x14ac:dyDescent="0.3">
      <c r="C29" s="5">
        <v>0.60416666666666696</v>
      </c>
    </row>
    <row r="30" spans="1:5" x14ac:dyDescent="0.3">
      <c r="C30" s="5">
        <v>0.61458333333333304</v>
      </c>
    </row>
    <row r="31" spans="1:5" x14ac:dyDescent="0.3">
      <c r="C31" s="5">
        <v>0.625</v>
      </c>
    </row>
    <row r="32" spans="1:5" x14ac:dyDescent="0.3">
      <c r="C32" s="5">
        <v>0.63541666666666696</v>
      </c>
    </row>
    <row r="33" spans="3:3" x14ac:dyDescent="0.3">
      <c r="C33" s="5">
        <v>0.64583333333333404</v>
      </c>
    </row>
    <row r="34" spans="3:3" x14ac:dyDescent="0.3">
      <c r="C34" s="5">
        <v>0.65625</v>
      </c>
    </row>
    <row r="35" spans="3:3" x14ac:dyDescent="0.3">
      <c r="C35" s="5">
        <v>0.66666666666666696</v>
      </c>
    </row>
    <row r="36" spans="3:3" x14ac:dyDescent="0.3">
      <c r="C36" s="5">
        <v>0.67708333333333404</v>
      </c>
    </row>
    <row r="37" spans="3:3" x14ac:dyDescent="0.3">
      <c r="C37" s="5">
        <v>0.6875</v>
      </c>
    </row>
    <row r="38" spans="3:3" x14ac:dyDescent="0.3">
      <c r="C38" s="5">
        <v>0.69791666666666696</v>
      </c>
    </row>
    <row r="39" spans="3:3" x14ac:dyDescent="0.3">
      <c r="C39" s="5">
        <v>0.70833333333333404</v>
      </c>
    </row>
    <row r="40" spans="3:3" x14ac:dyDescent="0.3">
      <c r="C40" s="5">
        <v>0.71875</v>
      </c>
    </row>
    <row r="41" spans="3:3" x14ac:dyDescent="0.3">
      <c r="C41" s="5">
        <v>0.72916666666666696</v>
      </c>
    </row>
    <row r="42" spans="3:3" x14ac:dyDescent="0.3">
      <c r="C42" s="5">
        <v>0.73958333333333404</v>
      </c>
    </row>
    <row r="43" spans="3:3" x14ac:dyDescent="0.3">
      <c r="C43" s="5">
        <v>0.75</v>
      </c>
    </row>
    <row r="44" spans="3:3" x14ac:dyDescent="0.3">
      <c r="C44" s="5">
        <v>0.76041666666666696</v>
      </c>
    </row>
    <row r="45" spans="3:3" x14ac:dyDescent="0.3">
      <c r="C45" s="5">
        <v>0.77083333333333404</v>
      </c>
    </row>
    <row r="46" spans="3:3" x14ac:dyDescent="0.3">
      <c r="C46" s="5">
        <v>0.78125</v>
      </c>
    </row>
    <row r="47" spans="3:3" x14ac:dyDescent="0.3">
      <c r="C47" s="5">
        <v>0.79166666666666696</v>
      </c>
    </row>
    <row r="48" spans="3:3" x14ac:dyDescent="0.3">
      <c r="C48" s="5">
        <v>0.80208333333333404</v>
      </c>
    </row>
    <row r="49" spans="3:3" x14ac:dyDescent="0.3">
      <c r="C49" s="5">
        <v>0.812500000000001</v>
      </c>
    </row>
    <row r="50" spans="3:3" x14ac:dyDescent="0.3">
      <c r="C50" s="5">
        <v>0.82291666666666696</v>
      </c>
    </row>
    <row r="51" spans="3:3" x14ac:dyDescent="0.3">
      <c r="C51" s="5">
        <v>0.83333333333333404</v>
      </c>
    </row>
    <row r="52" spans="3:3" x14ac:dyDescent="0.3">
      <c r="C52" s="5">
        <v>0.843750000000001</v>
      </c>
    </row>
    <row r="53" spans="3:3" x14ac:dyDescent="0.3">
      <c r="C53" s="5">
        <v>0.85416666666666696</v>
      </c>
    </row>
    <row r="54" spans="3:3" x14ac:dyDescent="0.3">
      <c r="C54" s="5">
        <v>0.86458333333333404</v>
      </c>
    </row>
    <row r="55" spans="3:3" x14ac:dyDescent="0.3">
      <c r="C55" s="5">
        <v>0.875000000000001</v>
      </c>
    </row>
    <row r="56" spans="3:3" x14ac:dyDescent="0.3">
      <c r="C56" s="5">
        <v>0.88541666666666696</v>
      </c>
    </row>
    <row r="57" spans="3:3" x14ac:dyDescent="0.3">
      <c r="C57" s="5">
        <v>0.89583333333333404</v>
      </c>
    </row>
    <row r="58" spans="3:3" x14ac:dyDescent="0.3">
      <c r="C58" s="5">
        <v>0.906250000000001</v>
      </c>
    </row>
    <row r="59" spans="3:3" x14ac:dyDescent="0.3">
      <c r="C59" s="5">
        <v>0.91666666666666696</v>
      </c>
    </row>
    <row r="60" spans="3:3" x14ac:dyDescent="0.3">
      <c r="C60" s="5">
        <v>0.92708333333333404</v>
      </c>
    </row>
    <row r="61" spans="3:3" x14ac:dyDescent="0.3">
      <c r="C61" s="5">
        <v>0.937500000000001</v>
      </c>
    </row>
    <row r="62" spans="3:3" x14ac:dyDescent="0.3">
      <c r="C62" s="5">
        <v>0.94791666666666696</v>
      </c>
    </row>
    <row r="63" spans="3:3" x14ac:dyDescent="0.3">
      <c r="C63" s="5">
        <v>0.95833333333333404</v>
      </c>
    </row>
    <row r="64" spans="3:3" x14ac:dyDescent="0.3">
      <c r="C64" s="5">
        <v>0.968750000000001</v>
      </c>
    </row>
    <row r="65" spans="3:3" x14ac:dyDescent="0.3">
      <c r="C65" s="5">
        <v>0.97916666666666696</v>
      </c>
    </row>
    <row r="66" spans="3:3" x14ac:dyDescent="0.3">
      <c r="C66" s="5">
        <v>0.98958333333333404</v>
      </c>
    </row>
    <row r="67" spans="3:3" x14ac:dyDescent="0.3">
      <c r="C67" s="5">
        <v>1</v>
      </c>
    </row>
    <row r="68" spans="3:3" x14ac:dyDescent="0.3">
      <c r="C68" s="5">
        <v>1.0104166666666701</v>
      </c>
    </row>
    <row r="69" spans="3:3" x14ac:dyDescent="0.3">
      <c r="C69" s="5">
        <v>1.0208333333333299</v>
      </c>
    </row>
    <row r="70" spans="3:3" x14ac:dyDescent="0.3">
      <c r="C70" s="5">
        <v>1.03125</v>
      </c>
    </row>
    <row r="71" spans="3:3" x14ac:dyDescent="0.3">
      <c r="C71" s="5">
        <v>1.0416666666666701</v>
      </c>
    </row>
    <row r="72" spans="3:3" x14ac:dyDescent="0.3">
      <c r="C72" s="5">
        <v>1.0520833333333299</v>
      </c>
    </row>
    <row r="73" spans="3:3" x14ac:dyDescent="0.3">
      <c r="C73" s="5">
        <v>1.0625</v>
      </c>
    </row>
    <row r="74" spans="3:3" x14ac:dyDescent="0.3">
      <c r="C74" s="5">
        <v>1.0729166666666701</v>
      </c>
    </row>
    <row r="75" spans="3:3" x14ac:dyDescent="0.3">
      <c r="C75" s="5">
        <v>1.0833333333333299</v>
      </c>
    </row>
    <row r="76" spans="3:3" x14ac:dyDescent="0.3">
      <c r="C76" s="5">
        <v>1.09375</v>
      </c>
    </row>
    <row r="77" spans="3:3" x14ac:dyDescent="0.3">
      <c r="C77" s="5">
        <v>1.1041666666666701</v>
      </c>
    </row>
    <row r="78" spans="3:3" x14ac:dyDescent="0.3">
      <c r="C78" s="5">
        <v>1.1145833333333299</v>
      </c>
    </row>
    <row r="79" spans="3:3" x14ac:dyDescent="0.3">
      <c r="C79" s="5">
        <v>1.125</v>
      </c>
    </row>
    <row r="80" spans="3:3" x14ac:dyDescent="0.3">
      <c r="C80" s="5">
        <v>1.1354166666666701</v>
      </c>
    </row>
    <row r="81" spans="3:3" x14ac:dyDescent="0.3">
      <c r="C81" s="5">
        <v>1.1458333333333299</v>
      </c>
    </row>
    <row r="82" spans="3:3" x14ac:dyDescent="0.3">
      <c r="C82" s="5">
        <v>1.15625</v>
      </c>
    </row>
    <row r="83" spans="3:3" x14ac:dyDescent="0.3">
      <c r="C83" s="5">
        <v>1.1666666666666701</v>
      </c>
    </row>
    <row r="84" spans="3:3" x14ac:dyDescent="0.3">
      <c r="C84" s="5">
        <v>1.1770833333333399</v>
      </c>
    </row>
    <row r="85" spans="3:3" x14ac:dyDescent="0.3">
      <c r="C85" s="5">
        <v>1.1875</v>
      </c>
    </row>
    <row r="86" spans="3:3" x14ac:dyDescent="0.3">
      <c r="C86" s="5">
        <v>1.1979166666666701</v>
      </c>
    </row>
    <row r="87" spans="3:3" x14ac:dyDescent="0.3">
      <c r="C87" s="5">
        <v>1.2083333333333399</v>
      </c>
    </row>
    <row r="88" spans="3:3" x14ac:dyDescent="0.3">
      <c r="C88" s="5">
        <v>1.21875</v>
      </c>
    </row>
    <row r="89" spans="3:3" x14ac:dyDescent="0.3">
      <c r="C89" s="5">
        <v>1.2291666666666701</v>
      </c>
    </row>
    <row r="90" spans="3:3" x14ac:dyDescent="0.3">
      <c r="C90" s="5">
        <v>1.2395833333333399</v>
      </c>
    </row>
    <row r="91" spans="3:3" x14ac:dyDescent="0.3">
      <c r="C91" s="5">
        <v>1.25</v>
      </c>
    </row>
    <row r="92" spans="3:3" x14ac:dyDescent="0.3">
      <c r="C92" s="5">
        <v>1.2604166666666701</v>
      </c>
    </row>
    <row r="93" spans="3:3" x14ac:dyDescent="0.3">
      <c r="C93" s="5">
        <v>1.2708333333333399</v>
      </c>
    </row>
    <row r="94" spans="3:3" x14ac:dyDescent="0.3">
      <c r="C94" s="5">
        <v>1.28125</v>
      </c>
    </row>
    <row r="95" spans="3:3" x14ac:dyDescent="0.3">
      <c r="C95" s="5">
        <v>1.2916666666666701</v>
      </c>
    </row>
    <row r="96" spans="3:3" x14ac:dyDescent="0.3">
      <c r="C96" s="5">
        <v>1.3020833333333399</v>
      </c>
    </row>
    <row r="97" spans="3:3" x14ac:dyDescent="0.3">
      <c r="C97" s="5">
        <v>1.3125</v>
      </c>
    </row>
    <row r="98" spans="3:3" x14ac:dyDescent="0.3">
      <c r="C98" s="5">
        <v>1.3229166666666701</v>
      </c>
    </row>
    <row r="99" spans="3:3" x14ac:dyDescent="0.3">
      <c r="C99" s="5"/>
    </row>
    <row r="100" spans="3:3" x14ac:dyDescent="0.3">
      <c r="C100" s="5"/>
    </row>
    <row r="101" spans="3:3" x14ac:dyDescent="0.3">
      <c r="C101" s="5"/>
    </row>
    <row r="102" spans="3:3" x14ac:dyDescent="0.3">
      <c r="C102" s="5"/>
    </row>
    <row r="103" spans="3:3" x14ac:dyDescent="0.3">
      <c r="C103" s="5"/>
    </row>
    <row r="104" spans="3:3" x14ac:dyDescent="0.3">
      <c r="C104" s="5"/>
    </row>
  </sheetData>
  <phoneticPr fontId="26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Liesmich!</vt:lpstr>
      <vt:lpstr>Abrechnung</vt:lpstr>
      <vt:lpstr>Legende</vt:lpstr>
      <vt:lpstr>Abrechnung!_Hlk78188278</vt:lpstr>
      <vt:lpstr>'Liesmich!'!Druckbereich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Lobina</dc:creator>
  <cp:lastModifiedBy>Sandro Lobina</cp:lastModifiedBy>
  <cp:lastPrinted>2021-11-22T22:03:21Z</cp:lastPrinted>
  <dcterms:created xsi:type="dcterms:W3CDTF">2015-06-05T18:19:34Z</dcterms:created>
  <dcterms:modified xsi:type="dcterms:W3CDTF">2022-01-09T16:23:26Z</dcterms:modified>
</cp:coreProperties>
</file>